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ahoko.moriya\Downloads\"/>
    </mc:Choice>
  </mc:AlternateContent>
  <xr:revisionPtr revIDLastSave="0" documentId="13_ncr:1_{B6F2282F-B6D3-495A-BF64-F0A1763E08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日経転職版_to_HRMOS" sheetId="1" r:id="rId1"/>
    <sheet name="日経転職版_カラム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iRUGtBob+bzV+G34AtUu1qdJdNuw=="/>
    </ext>
  </extLst>
</workbook>
</file>

<file path=xl/calcChain.xml><?xml version="1.0" encoding="utf-8"?>
<calcChain xmlns="http://schemas.openxmlformats.org/spreadsheetml/2006/main">
  <c r="E2" i="1" l="1"/>
  <c r="S2" i="1"/>
  <c r="R2" i="1"/>
  <c r="BD2" i="1"/>
  <c r="BC2" i="1"/>
  <c r="BB2" i="1"/>
  <c r="BA2" i="1"/>
  <c r="AY2" i="1"/>
  <c r="AX2" i="1"/>
  <c r="AW2" i="1"/>
  <c r="AV2" i="1"/>
  <c r="AU2" i="1"/>
  <c r="AT2" i="1"/>
  <c r="AR2" i="1"/>
  <c r="AQ2" i="1"/>
  <c r="AP2" i="1"/>
  <c r="AO2" i="1"/>
  <c r="AN2" i="1"/>
  <c r="AM2" i="1"/>
  <c r="AK2" i="1"/>
  <c r="AJ2" i="1"/>
  <c r="AI2" i="1"/>
  <c r="X2" i="1"/>
  <c r="U2" i="1"/>
  <c r="T2" i="1"/>
  <c r="L2" i="1"/>
  <c r="K2" i="1"/>
  <c r="J2" i="1"/>
  <c r="I2" i="1"/>
  <c r="H2" i="1"/>
  <c r="F2" i="1"/>
  <c r="D2" i="1"/>
  <c r="C2" i="1"/>
  <c r="B2" i="1"/>
  <c r="A2" i="1"/>
</calcChain>
</file>

<file path=xl/sharedStrings.xml><?xml version="1.0" encoding="utf-8"?>
<sst xmlns="http://schemas.openxmlformats.org/spreadsheetml/2006/main" count="236" uniqueCount="231">
  <si>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</si>
  <si>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</si>
  <si>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</si>
  <si>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</si>
  <si>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</si>
  <si>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</si>
  <si>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</si>
  <si>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</si>
  <si>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</si>
  <si>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</si>
  <si>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</si>
  <si>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</si>
  <si>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</si>
  <si>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</si>
  <si>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</si>
  <si>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</si>
  <si>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</si>
  <si>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</si>
  <si>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</si>
  <si>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</si>
  <si>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</si>
  <si>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</si>
  <si>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</si>
  <si>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</si>
  <si>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</si>
  <si>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</si>
  <si>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</si>
  <si>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</si>
  <si>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</si>
  <si>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</si>
  <si>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</si>
  <si>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</si>
  <si>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</si>
  <si>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</si>
  <si>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</si>
  <si>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</si>
  <si>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</si>
  <si>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</si>
  <si>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</si>
  <si>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</si>
  <si>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</si>
  <si>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</si>
  <si>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</si>
  <si>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</si>
  <si>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</si>
  <si>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</si>
  <si>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</si>
  <si>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</si>
  <si>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</si>
  <si>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</si>
  <si>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</si>
  <si>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</si>
  <si>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</si>
  <si>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</si>
  <si>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</si>
  <si>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</si>
  <si>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</si>
  <si>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</si>
  <si>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</si>
  <si>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</si>
  <si>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</si>
  <si>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応募先区分</t>
  </si>
  <si>
    <t>応募担当アカウントID</t>
  </si>
  <si>
    <t>応募担当アカウント名</t>
  </si>
  <si>
    <t>応募職種名</t>
  </si>
  <si>
    <t>スカウト区分</t>
  </si>
  <si>
    <t>プライベート求人フラグ</t>
  </si>
  <si>
    <t>スカウト件名</t>
  </si>
  <si>
    <t>スカウト送信日時</t>
  </si>
  <si>
    <t>スカウト送信アカウントID</t>
  </si>
  <si>
    <t>スカウト送信アカウント名</t>
  </si>
  <si>
    <t>会員ID</t>
  </si>
  <si>
    <t>氏名 姓（漢字）</t>
  </si>
  <si>
    <t>氏名 名（漢字）</t>
  </si>
  <si>
    <t>氏名 姓（カタカナ）</t>
  </si>
  <si>
    <t>氏名 名（カタカナ）</t>
  </si>
  <si>
    <t>居住国</t>
  </si>
  <si>
    <t>日本在住・郵便番号</t>
  </si>
  <si>
    <t>日本在住・都道府県</t>
  </si>
  <si>
    <t>日本在住・市区町村</t>
  </si>
  <si>
    <t>日本在住・町域</t>
  </si>
  <si>
    <t>海外在住・市町村／県州・省</t>
  </si>
  <si>
    <t>直近の役職</t>
  </si>
  <si>
    <t>スキル</t>
  </si>
  <si>
    <t>現在の業種</t>
  </si>
  <si>
    <t>経験業種1</t>
  </si>
  <si>
    <t>経験業種2</t>
  </si>
  <si>
    <t>経験業種3</t>
  </si>
  <si>
    <t>経験業種4</t>
  </si>
  <si>
    <t>現在の職種</t>
  </si>
  <si>
    <t>現在の職種経験年数</t>
  </si>
  <si>
    <t>経験職種1</t>
  </si>
  <si>
    <t>経験職種1経験年数</t>
  </si>
  <si>
    <t>経験職種2</t>
  </si>
  <si>
    <t>経験職種2経験年数</t>
  </si>
  <si>
    <t>経験職種3</t>
  </si>
  <si>
    <t>経験職種3経験年数</t>
  </si>
  <si>
    <t>経験職種4</t>
  </si>
  <si>
    <t>経験職種4経験年数</t>
  </si>
  <si>
    <t>経験社数</t>
  </si>
  <si>
    <t>勤務先1企業名</t>
  </si>
  <si>
    <t>勤務先1在籍状況</t>
  </si>
  <si>
    <t>勤務先1在籍開始年月</t>
  </si>
  <si>
    <t>勤務先1在籍終了年月</t>
  </si>
  <si>
    <t>勤務先1部署・役職名</t>
  </si>
  <si>
    <t>勤務先1年収</t>
  </si>
  <si>
    <t>勤務先1従業員数</t>
  </si>
  <si>
    <t>勤務先1職務内容</t>
  </si>
  <si>
    <t>勤務先2企業名</t>
  </si>
  <si>
    <t>勤務先2在籍状況</t>
  </si>
  <si>
    <t>勤務先2在籍開始年月</t>
  </si>
  <si>
    <t>勤務先2在籍終了年月</t>
  </si>
  <si>
    <t>勤務先2部署・役職名</t>
  </si>
  <si>
    <t>勤務先2年収</t>
  </si>
  <si>
    <t>勤務先2従業員数</t>
  </si>
  <si>
    <t>勤務先2職務内容</t>
  </si>
  <si>
    <t>勤務先3企業名</t>
  </si>
  <si>
    <t>勤務先3在籍状況</t>
  </si>
  <si>
    <t>勤務先3在籍開始年月</t>
  </si>
  <si>
    <t>勤務先3在籍終了年月</t>
  </si>
  <si>
    <t>勤務先3部署・役職名</t>
  </si>
  <si>
    <t>勤務先3年収</t>
  </si>
  <si>
    <t>勤務先3従業員数</t>
  </si>
  <si>
    <t>勤務先3職務内容</t>
  </si>
  <si>
    <t>勤務先4企業名</t>
  </si>
  <si>
    <t>勤務先4在籍状況</t>
  </si>
  <si>
    <t>勤務先4在籍開始年月</t>
  </si>
  <si>
    <t>勤務先4在籍終了年月</t>
  </si>
  <si>
    <t>勤務先4部署・役職名</t>
  </si>
  <si>
    <t>勤務先4年収</t>
  </si>
  <si>
    <t>勤務先4従業員数</t>
  </si>
  <si>
    <t>勤務先4職務内容</t>
  </si>
  <si>
    <t>勤務先5企業名</t>
  </si>
  <si>
    <t>勤務先5在籍状況</t>
  </si>
  <si>
    <t>勤務先5在籍開始年月</t>
  </si>
  <si>
    <t>勤務先5在籍終了年月</t>
  </si>
  <si>
    <t>勤務先5部署・役職名</t>
  </si>
  <si>
    <t>勤務先5年収</t>
  </si>
  <si>
    <t>勤務先5従業員数</t>
  </si>
  <si>
    <t>勤務先5職務内容</t>
  </si>
  <si>
    <t>勤務先6企業名</t>
  </si>
  <si>
    <t>勤務先6在籍状況</t>
  </si>
  <si>
    <t>勤務先6在籍開始年月</t>
  </si>
  <si>
    <t>勤務先6在籍終了年月</t>
  </si>
  <si>
    <t>勤務先6部署・役職名</t>
  </si>
  <si>
    <t>勤務先6年収</t>
  </si>
  <si>
    <t>勤務先6従業員数</t>
  </si>
  <si>
    <t>勤務先6職務内容</t>
  </si>
  <si>
    <t>勤務先7企業名</t>
  </si>
  <si>
    <t>勤務先7在籍状況</t>
  </si>
  <si>
    <t>勤務先7在籍開始年月</t>
  </si>
  <si>
    <t>勤務先7在籍終了年月</t>
  </si>
  <si>
    <t>勤務先7部署・役職名</t>
  </si>
  <si>
    <t>勤務先7年収</t>
  </si>
  <si>
    <t>勤務先7従業員数</t>
  </si>
  <si>
    <t>勤務先7職務内容</t>
  </si>
  <si>
    <t>勤務先8企業名</t>
  </si>
  <si>
    <t>勤務先8在籍状況</t>
  </si>
  <si>
    <t>勤務先8在籍開始年月</t>
  </si>
  <si>
    <t>勤務先8在籍終了年月</t>
  </si>
  <si>
    <t>勤務先8部署・役職名</t>
  </si>
  <si>
    <t>勤務先8年収</t>
  </si>
  <si>
    <t>勤務先8従業員数</t>
  </si>
  <si>
    <t>勤務先8職務内容</t>
  </si>
  <si>
    <t>勤務先9企業名</t>
  </si>
  <si>
    <t>勤務先9在籍状況</t>
  </si>
  <si>
    <t>勤務先9在籍開始年月</t>
  </si>
  <si>
    <t>勤務先9在籍終了年月</t>
  </si>
  <si>
    <t>勤務先9部署・役職名</t>
  </si>
  <si>
    <t>勤務先9年収</t>
  </si>
  <si>
    <t>勤務先9従業員数</t>
  </si>
  <si>
    <t>勤務先9職務内容</t>
  </si>
  <si>
    <t>勤務先10企業名</t>
  </si>
  <si>
    <t>勤務先10在籍状況</t>
  </si>
  <si>
    <t>勤務先10在籍開始年月</t>
  </si>
  <si>
    <t>勤務先10在籍終了年月</t>
  </si>
  <si>
    <t>勤務先10部署・役職名</t>
  </si>
  <si>
    <t>勤務先10年収</t>
  </si>
  <si>
    <t>勤務先10従業員数</t>
  </si>
  <si>
    <t>勤務先10職務内容</t>
  </si>
  <si>
    <t>希望業種1</t>
  </si>
  <si>
    <t>希望業種2</t>
  </si>
  <si>
    <t>希望業種3</t>
  </si>
  <si>
    <t>希望業種4</t>
  </si>
  <si>
    <t>希望業種5</t>
  </si>
  <si>
    <t>希望職種1</t>
  </si>
  <si>
    <t>希望職種2</t>
  </si>
  <si>
    <t>希望職種3</t>
  </si>
  <si>
    <t>希望職種4</t>
  </si>
  <si>
    <t>希望職種5</t>
  </si>
  <si>
    <t>希望勤務地1</t>
  </si>
  <si>
    <t>希望勤務地2</t>
  </si>
  <si>
    <t>希望勤務地3</t>
  </si>
  <si>
    <t>希望勤務地4</t>
  </si>
  <si>
    <t>希望勤務地5</t>
  </si>
  <si>
    <t>希望年収</t>
  </si>
  <si>
    <t>転職希望時期</t>
  </si>
  <si>
    <t>学歴</t>
  </si>
  <si>
    <t>学校名</t>
  </si>
  <si>
    <t>学部・学科名</t>
  </si>
  <si>
    <t>卒業年月</t>
  </si>
  <si>
    <t>英語レベル</t>
  </si>
  <si>
    <t>TOEIC点数</t>
  </si>
  <si>
    <t>追加語学1</t>
  </si>
  <si>
    <t>追加語学1レベル</t>
  </si>
  <si>
    <t>追加語学2</t>
  </si>
  <si>
    <t>追加語学2レベル</t>
  </si>
  <si>
    <t>資格</t>
  </si>
  <si>
    <t>職務要約</t>
  </si>
  <si>
    <t>特記事項</t>
  </si>
  <si>
    <t>応募時のメッセージ</t>
  </si>
  <si>
    <t>独自質問1質問内容</t>
  </si>
  <si>
    <t>独自質問1回答</t>
  </si>
  <si>
    <t>独自質問2質問内容</t>
  </si>
  <si>
    <t>独自質問2回答</t>
  </si>
  <si>
    <t>独自質問3質問内容</t>
  </si>
  <si>
    <t>独自質問3回答</t>
  </si>
  <si>
    <t>独自質問4質問内容</t>
  </si>
  <si>
    <t>独自質問4回答</t>
  </si>
  <si>
    <t>独自質問5質問内容</t>
  </si>
  <si>
    <t>独自質問5回答</t>
  </si>
  <si>
    <t>独自質問6質問内容</t>
  </si>
  <si>
    <t>独自質問6回答</t>
  </si>
  <si>
    <t>独自質問7質問内容</t>
  </si>
  <si>
    <t>独自質問7回答</t>
  </si>
  <si>
    <t>独自質問8質問内容</t>
  </si>
  <si>
    <t>独自質問8回答</t>
  </si>
  <si>
    <t>独自質問9質問内容</t>
  </si>
  <si>
    <t>独自質問9回答</t>
  </si>
  <si>
    <t>独自質問10質問内容</t>
  </si>
  <si>
    <t>独自質問10回答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</si>
</sst>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9" tint="0.79998168889431442"/>
        <bgColor rgb="FFFEF2C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0"/>
  <sheetViews>
    <sheetView tabSelected="1" workbookViewId="0">
      <selection activeCell="A2" sqref="A2"/>
    </sheetView>
  </sheetViews>
  <sheetFormatPr defaultColWidth="12.6640625" defaultRowHeight="15" customHeight="1" x14ac:dyDescent="0.3"/>
  <cols>
    <col min="1" max="1" width="7.6640625" customWidth="1"/>
    <col min="2" max="2" width="13" customWidth="1"/>
    <col min="3" max="4" width="7.6640625" customWidth="1"/>
    <col min="5" max="5" width="10.9140625" customWidth="1"/>
    <col min="6" max="17" width="7.6640625" customWidth="1"/>
    <col min="18" max="19" width="14.75" customWidth="1"/>
    <col min="20" max="20" width="7.6640625" customWidth="1"/>
    <col min="21" max="21" width="14.75" customWidth="1"/>
    <col min="22" max="61" width="7.6640625" customWidth="1"/>
  </cols>
  <sheetData>
    <row r="1" spans="1:61" ht="18" customHeigh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2" t="s">
        <v>17</v>
      </c>
      <c r="S1" s="11" t="s">
        <v>18</v>
      </c>
      <c r="T1" s="6" t="s">
        <v>19</v>
      </c>
      <c r="U1" s="6" t="s">
        <v>20</v>
      </c>
      <c r="V1" s="1" t="s">
        <v>21</v>
      </c>
      <c r="W1" s="1" t="s">
        <v>22</v>
      </c>
      <c r="X1" s="6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6" t="s">
        <v>34</v>
      </c>
      <c r="AJ1" s="6" t="s">
        <v>35</v>
      </c>
      <c r="AK1" s="6" t="s">
        <v>36</v>
      </c>
      <c r="AL1" s="1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1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1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</row>
    <row r="2" spans="1:61" ht="99.75" customHeight="1" x14ac:dyDescent="0.3">
      <c r="A2" s="1" t="str">
        <f>IF(日経転職版_カラム!E2="","",日経転職版_カラム!E2)</f>
        <v/>
      </c>
      <c r="B2" s="1" t="str">
        <f>IF(日経転職版_カラム!A2="","",TEXT(日経転職版_カラム!A2,"yyyy/m/d"))</f>
        <v/>
      </c>
      <c r="C2" s="1" t="str">
        <f>IF(日経転職版_カラム!M2="","",日経転職版_カラム!M2)&amp;IF(日経転職版_カラム!N2="","",日経転職版_カラム!N2)</f>
        <v/>
      </c>
      <c r="D2" s="1" t="str">
        <f>IF(日経転職版_カラム!O2="","",日経転職版_カラム!O2)&amp;IF(日経転職版_カラム!P2="","",日経転職版_カラム!P2)</f>
        <v/>
      </c>
      <c r="E2" s="1" t="str">
        <f>IF(日経転職版_カラム!Z2="","",TEXT(日経転職版_カラム!Z2,"0##########"))</f>
        <v/>
      </c>
      <c r="F2" s="1" t="str">
        <f>IF(日経転職版_カラム!S2="","",日経転職版_カラム!S2)</f>
        <v/>
      </c>
      <c r="H2" s="1" t="str">
        <f>IF(日経転職版_カラム!AA2="","",日経転職版_カラム!AA2)</f>
        <v/>
      </c>
      <c r="I2" s="1" t="str">
        <f>IF(日経転職版_カラム!R2="","",TEXT(日経転職版_カラム!R2,"yyyy/m/d"))</f>
        <v/>
      </c>
      <c r="J2" s="1" t="str">
        <f>IF(日経転職版_カラム!Q2="","",日経転職版_カラム!Q2)</f>
        <v/>
      </c>
      <c r="K2" s="1" t="str">
        <f>IF(日経転職版_カラム!U2="","",日経転職版_カラム!U2)</f>
        <v/>
      </c>
      <c r="L2" s="1" t="str">
        <f>IF(日経転職版_カラム!V2="","",日経転職版_カラム!V2)&amp;IF(日経転職版_カラム!W2="","",日経転職版_カラム!W2)&amp;IF(日経転職版_カラム!X2="","",日経転職版_カラム!X2)</f>
        <v/>
      </c>
      <c r="R2" s="3" t="str">
        <f>"【希望勤務地1】"&amp;日経転職版_カラム!EE2&amp;CHAR(10)&amp;
"【希望勤務地2】"&amp;日経転職版_カラム!EF2&amp;CHAR(10)&amp;
"【希望年収】"&amp;日経転職版_カラム!EJ2&amp;CHAR(10)&amp;
"【転職希望時期】"&amp;日経転職版_カラム!EK2&amp;CHAR(10)</f>
        <v xml:space="preserve">【希望勤務地1】
【希望勤務地2】
【希望年収】
【転職希望時期】
</v>
      </c>
      <c r="S2" s="3" t="str">
        <f>"【スキル】"&amp;日経転職版_カラム!AB2&amp;CHAR(10)&amp;
"【英語レベル】"&amp;日経転職版_カラム!EP2&amp;CHAR(10)&amp;
"【TOEIC点数】"&amp;日経転職版_カラム!EQ2&amp;CHAR(10)&amp;
"【特記事項】"&amp;日経転職版_カラム!EX2&amp;CHAR(10)&amp;
"【応募時のメッセージ】"&amp;日経転職版_カラム!EY2&amp;CHAR(10)&amp;
"【独自質問1質問内容】"&amp;日経転職版_カラム!EZ2&amp;CHAR(10)&amp;
"【独自質問1回答】"&amp;日経転職版_カラム!FA2&amp;CHAR(10)&amp;
"【独自質問2質問内容】"&amp;日経転職版_カラム!FB2&amp;CHAR(10)&amp;
"【独自質問2回答】"&amp;日経転職版_カラム!FC2&amp;CHAR(10)</f>
        <v xml:space="preserve">【スキル】
【英語レベル】
【TOEIC点数】
【特記事項】
【応募時のメッセージ】
【独自質問1質問内容】
【独自質問1回答】
【独自質問2質問内容】
【独自質問2回答】
</v>
      </c>
      <c r="T2" s="1" t="str">
        <f>IF(日経転職版_カラム!EM2="","",日経転職版_カラム!EM2)</f>
        <v/>
      </c>
      <c r="U2" s="1" t="str">
        <f>IF(日経転職版_カラム!EN2="","",日経転職版_カラム!EN2)</f>
        <v/>
      </c>
      <c r="X2" s="1" t="str">
        <f>IF(日経転職版_カラム!EO2="","",TEXT(日経転職版_カラム!EO2,"yyyy/m/d"))</f>
        <v/>
      </c>
      <c r="AI2" s="1" t="str">
        <f>IF(日経転職版_カラム!AS2="","",日経転職版_カラム!AS2)</f>
        <v/>
      </c>
      <c r="AJ2" s="1" t="str">
        <f>IF(日経転職版_カラム!AJ2="","",日経転職版_カラム!AJ2)</f>
        <v/>
      </c>
      <c r="AK2" s="1" t="str">
        <f>IF(日経転職版_カラム!AW2="","",日経転職版_カラム!AW2)</f>
        <v/>
      </c>
      <c r="AM2" s="1" t="str">
        <f>IF(日経転職版_カラム!AZ2="","",日経転職版_カラム!AZ2)</f>
        <v/>
      </c>
      <c r="AN2" s="1" t="str">
        <f>IF(日経転職版_カラム!AU2="","",TEXT(日経転職版_カラム!AU2,"yyyy/m/d"))</f>
        <v/>
      </c>
      <c r="AO2" s="1" t="str">
        <f>IF(日経転職版_カラム!AV2="","",TEXT(日経転職版_カラム!AV2,"yyyy/m/d"))</f>
        <v/>
      </c>
      <c r="AP2" s="1" t="str">
        <f>IF(日経転職版_カラム!BA2="","",日経転職版_カラム!BA2)</f>
        <v/>
      </c>
      <c r="AQ2" s="1" t="str">
        <f>IF(日経転職版_カラム!AL2="","",日経転職版_カラム!AL2)</f>
        <v/>
      </c>
      <c r="AR2" s="1" t="str">
        <f>IF(日経転職版_カラム!BE2="","",日経転職版_カラム!BE2)</f>
        <v/>
      </c>
      <c r="AT2" s="1" t="str">
        <f>IF(日経転職版_カラム!BH2="","",日経転職版_カラム!BH2)</f>
        <v/>
      </c>
      <c r="AU2" s="1" t="str">
        <f>IF(日経転職版_カラム!BC2="","",TEXT(日経転職版_カラム!BC2,"yyyy/m/d"))</f>
        <v/>
      </c>
      <c r="AV2" s="1" t="str">
        <f>IF(日経転職版_カラム!BD2="","",TEXT(日経転職版_カラム!BD2,"yyyy/m/d"))</f>
        <v/>
      </c>
      <c r="AW2" s="1" t="str">
        <f>IF(日経転職版_カラム!BI2="","",日経転職版_カラム!BI2)</f>
        <v/>
      </c>
      <c r="AX2" s="1" t="str">
        <f>IF(日経転職版_カラム!AN2="","",日経転職版_カラム!AN2)</f>
        <v/>
      </c>
      <c r="AY2" s="1" t="str">
        <f>IF(日経転職版_カラム!BM2="","",日経転職版_カラム!BM2)</f>
        <v/>
      </c>
      <c r="BA2" s="1" t="str">
        <f>IF(日経転職版_カラム!BP2="","",日経転職版_カラム!BP2)</f>
        <v/>
      </c>
      <c r="BB2" s="1" t="str">
        <f>IF(日経転職版_カラム!BK2="","",TEXT(日経転職版_カラム!BK2,"yyyy/m/d"))</f>
        <v/>
      </c>
      <c r="BC2" s="1" t="str">
        <f>IF(日経転職版_カラム!BL2="","",TEXT(日経転職版_カラム!BL2,"yyyy/m/d"))</f>
        <v/>
      </c>
      <c r="BD2" s="1" t="str">
        <f>IF(日経転職版_カラム!EV2="","",日経転職版_カラム!EV2)</f>
        <v/>
      </c>
    </row>
    <row r="3" spans="1:61" ht="18" customHeight="1" x14ac:dyDescent="0.3"/>
    <row r="4" spans="1:61" ht="18" customHeight="1" x14ac:dyDescent="0.3"/>
    <row r="5" spans="1:61" ht="18" customHeight="1" x14ac:dyDescent="0.3"/>
    <row r="6" spans="1:61" ht="18" customHeight="1" x14ac:dyDescent="0.3"/>
    <row r="7" spans="1:61" ht="18" customHeight="1" x14ac:dyDescent="0.3"/>
    <row r="8" spans="1:61" ht="18" customHeight="1" x14ac:dyDescent="0.3"/>
    <row r="9" spans="1:61" ht="18" customHeight="1" x14ac:dyDescent="0.3"/>
    <row r="10" spans="1:61" ht="18" customHeight="1" x14ac:dyDescent="0.3"/>
    <row r="11" spans="1:61" ht="18" customHeight="1" x14ac:dyDescent="0.3"/>
    <row r="12" spans="1:61" ht="18" customHeight="1" x14ac:dyDescent="0.3"/>
    <row r="13" spans="1:61" ht="18" customHeight="1" x14ac:dyDescent="0.3"/>
    <row r="14" spans="1:61" ht="18" customHeight="1" x14ac:dyDescent="0.3"/>
    <row r="15" spans="1:61" ht="18" customHeight="1" x14ac:dyDescent="0.3"/>
    <row r="16" spans="1:61" ht="18" customHeight="1" x14ac:dyDescent="0.3"/>
    <row r="17" ht="18" customHeight="1" x14ac:dyDescent="0.3"/>
    <row r="18" ht="18" customHeight="1" x14ac:dyDescent="0.3"/>
    <row r="19" ht="18" customHeight="1" x14ac:dyDescent="0.3"/>
    <row r="20" ht="18" customHeight="1" x14ac:dyDescent="0.3"/>
    <row r="21" ht="18" customHeight="1" x14ac:dyDescent="0.3"/>
    <row r="22" ht="18" customHeight="1" x14ac:dyDescent="0.3"/>
    <row r="23" ht="18" customHeight="1" x14ac:dyDescent="0.3"/>
    <row r="24" ht="18" customHeight="1" x14ac:dyDescent="0.3"/>
    <row r="25" ht="18" customHeight="1" x14ac:dyDescent="0.3"/>
    <row r="26" ht="18" customHeight="1" x14ac:dyDescent="0.3"/>
    <row r="27" ht="18" customHeight="1" x14ac:dyDescent="0.3"/>
    <row r="28" ht="18" customHeight="1" x14ac:dyDescent="0.3"/>
    <row r="29" ht="18" customHeight="1" x14ac:dyDescent="0.3"/>
    <row r="30" ht="18" customHeight="1" x14ac:dyDescent="0.3"/>
    <row r="31" ht="18" customHeight="1" x14ac:dyDescent="0.3"/>
    <row r="32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</sheetData>
  <phoneticPr fontId="3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S1000"/>
  <sheetViews>
    <sheetView workbookViewId="0"/>
  </sheetViews>
  <sheetFormatPr defaultColWidth="12.6640625" defaultRowHeight="15" customHeight="1" x14ac:dyDescent="0.3"/>
  <cols>
    <col min="1" max="1" width="14.5" customWidth="1"/>
    <col min="2" max="17" width="7.6640625" customWidth="1"/>
    <col min="18" max="18" width="12.1640625" customWidth="1"/>
    <col min="19" max="25" width="7.6640625" customWidth="1"/>
    <col min="26" max="26" width="10.75" customWidth="1"/>
    <col min="27" max="46" width="7.6640625" customWidth="1"/>
    <col min="47" max="47" width="12.1640625" customWidth="1"/>
    <col min="48" max="48" width="13.1640625" customWidth="1"/>
    <col min="49" max="54" width="7.6640625" customWidth="1"/>
    <col min="55" max="55" width="12.1640625" customWidth="1"/>
    <col min="56" max="56" width="11.25" customWidth="1"/>
    <col min="57" max="62" width="7.6640625" customWidth="1"/>
    <col min="63" max="64" width="11.25" customWidth="1"/>
    <col min="65" max="144" width="7.6640625" customWidth="1"/>
    <col min="145" max="145" width="12.1640625" customWidth="1"/>
    <col min="146" max="175" width="7.6640625" customWidth="1"/>
  </cols>
  <sheetData>
    <row r="1" spans="1:175" ht="18" customHeight="1" x14ac:dyDescent="0.3">
      <c r="A1" s="8" t="s">
        <v>1</v>
      </c>
      <c r="B1" s="1" t="s">
        <v>61</v>
      </c>
      <c r="C1" s="1" t="s">
        <v>62</v>
      </c>
      <c r="D1" s="1" t="s">
        <v>63</v>
      </c>
      <c r="E1" s="8" t="s">
        <v>64</v>
      </c>
      <c r="F1" s="1" t="s">
        <v>65</v>
      </c>
      <c r="G1" s="1" t="s">
        <v>66</v>
      </c>
      <c r="H1" s="1" t="s">
        <v>67</v>
      </c>
      <c r="I1" s="1" t="s">
        <v>68</v>
      </c>
      <c r="J1" s="1" t="s">
        <v>69</v>
      </c>
      <c r="K1" s="1" t="s">
        <v>70</v>
      </c>
      <c r="L1" s="1" t="s">
        <v>71</v>
      </c>
      <c r="M1" s="8" t="s">
        <v>72</v>
      </c>
      <c r="N1" s="8" t="s">
        <v>73</v>
      </c>
      <c r="O1" s="8" t="s">
        <v>74</v>
      </c>
      <c r="P1" s="8" t="s">
        <v>75</v>
      </c>
      <c r="Q1" s="8" t="s">
        <v>9</v>
      </c>
      <c r="R1" s="8" t="s">
        <v>8</v>
      </c>
      <c r="S1" s="8" t="s">
        <v>5</v>
      </c>
      <c r="T1" s="1" t="s">
        <v>76</v>
      </c>
      <c r="U1" s="8" t="s">
        <v>77</v>
      </c>
      <c r="V1" s="8" t="s">
        <v>78</v>
      </c>
      <c r="W1" s="8" t="s">
        <v>79</v>
      </c>
      <c r="X1" s="8" t="s">
        <v>80</v>
      </c>
      <c r="Y1" s="1" t="s">
        <v>81</v>
      </c>
      <c r="Z1" s="8" t="s">
        <v>4</v>
      </c>
      <c r="AA1" s="8" t="s">
        <v>82</v>
      </c>
      <c r="AB1" s="4" t="s">
        <v>83</v>
      </c>
      <c r="AC1" s="1" t="s">
        <v>84</v>
      </c>
      <c r="AD1" s="1" t="s">
        <v>85</v>
      </c>
      <c r="AE1" s="1" t="s">
        <v>86</v>
      </c>
      <c r="AF1" s="1" t="s">
        <v>87</v>
      </c>
      <c r="AG1" s="1" t="s">
        <v>88</v>
      </c>
      <c r="AH1" s="2" t="s">
        <v>89</v>
      </c>
      <c r="AI1" s="1" t="s">
        <v>90</v>
      </c>
      <c r="AJ1" s="8" t="s">
        <v>91</v>
      </c>
      <c r="AK1" s="5" t="s">
        <v>92</v>
      </c>
      <c r="AL1" s="8" t="s">
        <v>93</v>
      </c>
      <c r="AM1" s="1" t="s">
        <v>94</v>
      </c>
      <c r="AN1" s="8" t="s">
        <v>95</v>
      </c>
      <c r="AO1" s="1" t="s">
        <v>96</v>
      </c>
      <c r="AP1" s="1" t="s">
        <v>97</v>
      </c>
      <c r="AQ1" s="1" t="s">
        <v>98</v>
      </c>
      <c r="AR1" s="1" t="s">
        <v>99</v>
      </c>
      <c r="AS1" s="8" t="s">
        <v>100</v>
      </c>
      <c r="AT1" s="1" t="s">
        <v>101</v>
      </c>
      <c r="AU1" s="8" t="s">
        <v>102</v>
      </c>
      <c r="AV1" s="8" t="s">
        <v>103</v>
      </c>
      <c r="AW1" s="8" t="s">
        <v>104</v>
      </c>
      <c r="AX1" s="1" t="s">
        <v>105</v>
      </c>
      <c r="AY1" s="1" t="s">
        <v>106</v>
      </c>
      <c r="AZ1" s="8" t="s">
        <v>107</v>
      </c>
      <c r="BA1" s="8" t="s">
        <v>108</v>
      </c>
      <c r="BB1" s="1" t="s">
        <v>109</v>
      </c>
      <c r="BC1" s="8" t="s">
        <v>110</v>
      </c>
      <c r="BD1" s="8" t="s">
        <v>111</v>
      </c>
      <c r="BE1" s="8" t="s">
        <v>112</v>
      </c>
      <c r="BF1" s="1" t="s">
        <v>113</v>
      </c>
      <c r="BG1" s="1" t="s">
        <v>114</v>
      </c>
      <c r="BH1" s="8" t="s">
        <v>115</v>
      </c>
      <c r="BI1" s="8" t="s">
        <v>116</v>
      </c>
      <c r="BJ1" s="1" t="s">
        <v>117</v>
      </c>
      <c r="BK1" s="8" t="s">
        <v>118</v>
      </c>
      <c r="BL1" s="8" t="s">
        <v>119</v>
      </c>
      <c r="BM1" s="8" t="s">
        <v>120</v>
      </c>
      <c r="BN1" s="1" t="s">
        <v>121</v>
      </c>
      <c r="BO1" s="1" t="s">
        <v>122</v>
      </c>
      <c r="BP1" s="8" t="s">
        <v>123</v>
      </c>
      <c r="BQ1" s="1" t="s">
        <v>124</v>
      </c>
      <c r="BR1" s="1" t="s">
        <v>125</v>
      </c>
      <c r="BS1" s="1" t="s">
        <v>126</v>
      </c>
      <c r="BT1" s="1" t="s">
        <v>127</v>
      </c>
      <c r="BU1" s="1" t="s">
        <v>128</v>
      </c>
      <c r="BV1" s="1" t="s">
        <v>129</v>
      </c>
      <c r="BW1" s="1" t="s">
        <v>130</v>
      </c>
      <c r="BX1" s="1" t="s">
        <v>131</v>
      </c>
      <c r="BY1" s="1" t="s">
        <v>132</v>
      </c>
      <c r="BZ1" s="1" t="s">
        <v>133</v>
      </c>
      <c r="CA1" s="1" t="s">
        <v>134</v>
      </c>
      <c r="CB1" s="1" t="s">
        <v>135</v>
      </c>
      <c r="CC1" s="1" t="s">
        <v>136</v>
      </c>
      <c r="CD1" s="1" t="s">
        <v>137</v>
      </c>
      <c r="CE1" s="1" t="s">
        <v>138</v>
      </c>
      <c r="CF1" s="1" t="s">
        <v>139</v>
      </c>
      <c r="CG1" s="1" t="s">
        <v>140</v>
      </c>
      <c r="CH1" s="1" t="s">
        <v>141</v>
      </c>
      <c r="CI1" s="1" t="s">
        <v>142</v>
      </c>
      <c r="CJ1" s="1" t="s">
        <v>143</v>
      </c>
      <c r="CK1" s="1" t="s">
        <v>144</v>
      </c>
      <c r="CL1" s="1" t="s">
        <v>145</v>
      </c>
      <c r="CM1" s="1" t="s">
        <v>146</v>
      </c>
      <c r="CN1" s="1" t="s">
        <v>147</v>
      </c>
      <c r="CO1" s="1" t="s">
        <v>148</v>
      </c>
      <c r="CP1" s="1" t="s">
        <v>149</v>
      </c>
      <c r="CQ1" s="1" t="s">
        <v>150</v>
      </c>
      <c r="CR1" s="1" t="s">
        <v>151</v>
      </c>
      <c r="CS1" s="1" t="s">
        <v>152</v>
      </c>
      <c r="CT1" s="1" t="s">
        <v>153</v>
      </c>
      <c r="CU1" s="1" t="s">
        <v>154</v>
      </c>
      <c r="CV1" s="1" t="s">
        <v>155</v>
      </c>
      <c r="CW1" s="1" t="s">
        <v>156</v>
      </c>
      <c r="CX1" s="1" t="s">
        <v>157</v>
      </c>
      <c r="CY1" s="1" t="s">
        <v>158</v>
      </c>
      <c r="CZ1" s="1" t="s">
        <v>159</v>
      </c>
      <c r="DA1" s="1" t="s">
        <v>160</v>
      </c>
      <c r="DB1" s="1" t="s">
        <v>161</v>
      </c>
      <c r="DC1" s="1" t="s">
        <v>162</v>
      </c>
      <c r="DD1" s="1" t="s">
        <v>163</v>
      </c>
      <c r="DE1" s="1" t="s">
        <v>164</v>
      </c>
      <c r="DF1" s="1" t="s">
        <v>165</v>
      </c>
      <c r="DG1" s="1" t="s">
        <v>166</v>
      </c>
      <c r="DH1" s="1" t="s">
        <v>167</v>
      </c>
      <c r="DI1" s="1" t="s">
        <v>168</v>
      </c>
      <c r="DJ1" s="1" t="s">
        <v>169</v>
      </c>
      <c r="DK1" s="1" t="s">
        <v>170</v>
      </c>
      <c r="DL1" s="1" t="s">
        <v>171</v>
      </c>
      <c r="DM1" s="1" t="s">
        <v>172</v>
      </c>
      <c r="DN1" s="1" t="s">
        <v>173</v>
      </c>
      <c r="DO1" s="1" t="s">
        <v>174</v>
      </c>
      <c r="DP1" s="1" t="s">
        <v>175</v>
      </c>
      <c r="DQ1" s="1" t="s">
        <v>176</v>
      </c>
      <c r="DR1" s="1" t="s">
        <v>177</v>
      </c>
      <c r="DS1" s="1" t="s">
        <v>178</v>
      </c>
      <c r="DT1" s="1" t="s">
        <v>179</v>
      </c>
      <c r="DU1" s="9" t="s">
        <v>180</v>
      </c>
      <c r="DV1" s="9" t="s">
        <v>181</v>
      </c>
      <c r="DW1" s="1" t="s">
        <v>182</v>
      </c>
      <c r="DX1" s="1" t="s">
        <v>183</v>
      </c>
      <c r="DY1" s="1" t="s">
        <v>184</v>
      </c>
      <c r="DZ1" s="1" t="s">
        <v>185</v>
      </c>
      <c r="EA1" s="1" t="s">
        <v>186</v>
      </c>
      <c r="EB1" s="1" t="s">
        <v>187</v>
      </c>
      <c r="EC1" s="1" t="s">
        <v>188</v>
      </c>
      <c r="ED1" s="1" t="s">
        <v>189</v>
      </c>
      <c r="EE1" s="10" t="s">
        <v>190</v>
      </c>
      <c r="EF1" s="10" t="s">
        <v>191</v>
      </c>
      <c r="EG1" s="1" t="s">
        <v>192</v>
      </c>
      <c r="EH1" s="1" t="s">
        <v>193</v>
      </c>
      <c r="EI1" s="1" t="s">
        <v>194</v>
      </c>
      <c r="EJ1" s="10" t="s">
        <v>195</v>
      </c>
      <c r="EK1" s="10" t="s">
        <v>196</v>
      </c>
      <c r="EL1" s="1" t="s">
        <v>197</v>
      </c>
      <c r="EM1" s="8" t="s">
        <v>198</v>
      </c>
      <c r="EN1" s="8" t="s">
        <v>199</v>
      </c>
      <c r="EO1" s="8" t="s">
        <v>200</v>
      </c>
      <c r="EP1" s="4" t="s">
        <v>201</v>
      </c>
      <c r="EQ1" s="4" t="s">
        <v>202</v>
      </c>
      <c r="ER1" s="1" t="s">
        <v>203</v>
      </c>
      <c r="ES1" s="1" t="s">
        <v>204</v>
      </c>
      <c r="ET1" s="1" t="s">
        <v>205</v>
      </c>
      <c r="EU1" s="1" t="s">
        <v>206</v>
      </c>
      <c r="EV1" s="8" t="s">
        <v>207</v>
      </c>
      <c r="EW1" s="1" t="s">
        <v>208</v>
      </c>
      <c r="EX1" s="4" t="s">
        <v>209</v>
      </c>
      <c r="EY1" s="4" t="s">
        <v>210</v>
      </c>
      <c r="EZ1" s="4" t="s">
        <v>211</v>
      </c>
      <c r="FA1" s="4" t="s">
        <v>212</v>
      </c>
      <c r="FB1" s="4" t="s">
        <v>213</v>
      </c>
      <c r="FC1" s="4" t="s">
        <v>214</v>
      </c>
      <c r="FD1" s="1" t="s">
        <v>215</v>
      </c>
      <c r="FE1" s="1" t="s">
        <v>216</v>
      </c>
      <c r="FF1" s="1" t="s">
        <v>217</v>
      </c>
      <c r="FG1" s="1" t="s">
        <v>218</v>
      </c>
      <c r="FH1" s="1" t="s">
        <v>219</v>
      </c>
      <c r="FI1" s="1" t="s">
        <v>220</v>
      </c>
      <c r="FJ1" s="1" t="s">
        <v>221</v>
      </c>
      <c r="FK1" s="1" t="s">
        <v>222</v>
      </c>
      <c r="FL1" s="1" t="s">
        <v>223</v>
      </c>
      <c r="FM1" s="1" t="s">
        <v>224</v>
      </c>
      <c r="FN1" s="1" t="s">
        <v>225</v>
      </c>
      <c r="FO1" s="1" t="s">
        <v>226</v>
      </c>
      <c r="FP1" s="1" t="s">
        <v>227</v>
      </c>
      <c r="FQ1" s="1" t="s">
        <v>228</v>
      </c>
      <c r="FR1" s="1" t="s">
        <v>229</v>
      </c>
      <c r="FS1" s="1" t="s">
        <v>230</v>
      </c>
    </row>
    <row r="2" spans="1:175" s="16" customFormat="1" ht="18" customHeight="1" x14ac:dyDescent="0.3">
      <c r="A2" s="9"/>
      <c r="B2" s="13"/>
      <c r="C2" s="13"/>
      <c r="D2" s="13"/>
      <c r="E2" s="9"/>
      <c r="F2" s="13"/>
      <c r="G2" s="13"/>
      <c r="H2" s="13"/>
      <c r="I2" s="13"/>
      <c r="J2" s="13"/>
      <c r="K2" s="13"/>
      <c r="L2" s="13"/>
      <c r="M2" s="9"/>
      <c r="N2" s="9"/>
      <c r="O2" s="9"/>
      <c r="P2" s="9"/>
      <c r="Q2" s="9"/>
      <c r="R2" s="9"/>
      <c r="S2" s="9"/>
      <c r="T2" s="13"/>
      <c r="U2" s="9"/>
      <c r="V2" s="9"/>
      <c r="W2" s="9"/>
      <c r="X2" s="9"/>
      <c r="Y2" s="13"/>
      <c r="Z2" s="9"/>
      <c r="AA2" s="9"/>
      <c r="AB2" s="9"/>
      <c r="AC2" s="13"/>
      <c r="AD2" s="13"/>
      <c r="AE2" s="13"/>
      <c r="AF2" s="13"/>
      <c r="AG2" s="13"/>
      <c r="AH2" s="14"/>
      <c r="AI2" s="13"/>
      <c r="AJ2" s="9"/>
      <c r="AK2" s="9"/>
      <c r="AL2" s="9"/>
      <c r="AM2" s="13"/>
      <c r="AN2" s="9"/>
      <c r="AO2" s="13"/>
      <c r="AP2" s="13"/>
      <c r="AQ2" s="13"/>
      <c r="AR2" s="13"/>
      <c r="AS2" s="9"/>
      <c r="AT2" s="13"/>
      <c r="AU2" s="9"/>
      <c r="AV2" s="9"/>
      <c r="AW2" s="9"/>
      <c r="AX2" s="13"/>
      <c r="AY2" s="13"/>
      <c r="AZ2" s="9"/>
      <c r="BA2" s="9"/>
      <c r="BB2" s="13"/>
      <c r="BC2" s="9"/>
      <c r="BD2" s="9"/>
      <c r="BE2" s="9"/>
      <c r="BF2" s="13"/>
      <c r="BG2" s="13"/>
      <c r="BH2" s="9"/>
      <c r="BI2" s="9"/>
      <c r="BJ2" s="13"/>
      <c r="BK2" s="9"/>
      <c r="BL2" s="9"/>
      <c r="BM2" s="9"/>
      <c r="BN2" s="13"/>
      <c r="BO2" s="13"/>
      <c r="BP2" s="9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9"/>
      <c r="DV2" s="9"/>
      <c r="DW2" s="13"/>
      <c r="DX2" s="13"/>
      <c r="DY2" s="13"/>
      <c r="DZ2" s="13"/>
      <c r="EA2" s="13"/>
      <c r="EB2" s="13"/>
      <c r="EC2" s="13"/>
      <c r="ED2" s="13"/>
      <c r="EE2" s="9"/>
      <c r="EF2" s="9"/>
      <c r="EG2" s="13"/>
      <c r="EH2" s="13"/>
      <c r="EI2" s="13"/>
      <c r="EJ2" s="15"/>
      <c r="EK2" s="9"/>
      <c r="EL2" s="13"/>
      <c r="EM2" s="9"/>
      <c r="EN2" s="9"/>
      <c r="EO2" s="9"/>
      <c r="EP2" s="9"/>
      <c r="EQ2" s="9"/>
      <c r="ER2" s="13"/>
      <c r="ES2" s="13"/>
      <c r="ET2" s="13"/>
      <c r="EU2" s="13"/>
      <c r="EV2" s="9"/>
      <c r="EW2" s="13"/>
      <c r="EX2" s="9"/>
      <c r="EY2" s="9"/>
      <c r="EZ2" s="9"/>
      <c r="FA2" s="9"/>
      <c r="FB2" s="9"/>
      <c r="FC2" s="9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</row>
    <row r="3" spans="1:175" ht="18" customHeight="1" x14ac:dyDescent="0.3"/>
    <row r="4" spans="1:175" ht="18" customHeight="1" x14ac:dyDescent="0.3"/>
    <row r="5" spans="1:175" ht="18" customHeight="1" x14ac:dyDescent="0.3"/>
    <row r="6" spans="1:175" ht="18" customHeight="1" x14ac:dyDescent="0.3"/>
    <row r="7" spans="1:175" ht="18" customHeight="1" x14ac:dyDescent="0.3"/>
    <row r="8" spans="1:175" ht="18" customHeight="1" x14ac:dyDescent="0.3"/>
    <row r="9" spans="1:175" ht="18" customHeight="1" x14ac:dyDescent="0.3"/>
    <row r="10" spans="1:175" ht="18" customHeight="1" x14ac:dyDescent="0.3"/>
    <row r="11" spans="1:175" ht="18" customHeight="1" x14ac:dyDescent="0.3"/>
    <row r="12" spans="1:175" ht="18" customHeight="1" x14ac:dyDescent="0.3"/>
    <row r="13" spans="1:175" ht="18" customHeight="1" x14ac:dyDescent="0.3"/>
    <row r="14" spans="1:175" ht="18" customHeight="1" x14ac:dyDescent="0.3"/>
    <row r="15" spans="1:175" ht="18" customHeight="1" x14ac:dyDescent="0.3"/>
    <row r="16" spans="1:175" ht="18" customHeight="1" x14ac:dyDescent="0.3"/>
    <row r="17" ht="18" customHeight="1" x14ac:dyDescent="0.3"/>
    <row r="18" ht="18" customHeight="1" x14ac:dyDescent="0.3"/>
    <row r="19" ht="18" customHeight="1" x14ac:dyDescent="0.3"/>
    <row r="20" ht="18" customHeight="1" x14ac:dyDescent="0.3"/>
    <row r="21" ht="18" customHeight="1" x14ac:dyDescent="0.3"/>
    <row r="22" ht="18" customHeight="1" x14ac:dyDescent="0.3"/>
    <row r="23" ht="18" customHeight="1" x14ac:dyDescent="0.3"/>
    <row r="24" ht="18" customHeight="1" x14ac:dyDescent="0.3"/>
    <row r="25" ht="18" customHeight="1" x14ac:dyDescent="0.3"/>
    <row r="26" ht="18" customHeight="1" x14ac:dyDescent="0.3"/>
    <row r="27" ht="18" customHeight="1" x14ac:dyDescent="0.3"/>
    <row r="28" ht="18" customHeight="1" x14ac:dyDescent="0.3"/>
    <row r="29" ht="18" customHeight="1" x14ac:dyDescent="0.3"/>
    <row r="30" ht="18" customHeight="1" x14ac:dyDescent="0.3"/>
    <row r="31" ht="18" customHeight="1" x14ac:dyDescent="0.3"/>
    <row r="32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</sheetData>
  <phoneticPr fontId="3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日経転職版_to_HRMOS</vt:lpstr>
      <vt:lpstr>日経転職版_カラム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守屋 奈保子</cp:lastModifiedBy>
  <dcterms:created xsi:type="dcterms:W3CDTF">2020-11-13T03:40:09Z</dcterms:created>
  <dcterms:modified xsi:type="dcterms:W3CDTF">2024-11-27T06:39:38Z</dcterms:modified>
</cp:coreProperties>
</file>