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haruka.suzuki\Downloads\"/>
    </mc:Choice>
  </mc:AlternateContent>
  <xr:revisionPtr revIDLastSave="0" documentId="13_ncr:1_{A0340304-2CA3-46BB-8A48-F40FDB215F80}" xr6:coauthVersionLast="47" xr6:coauthVersionMax="47" xr10:uidLastSave="{00000000-0000-0000-0000-000000000000}"/>
  <bookViews>
    <workbookView xWindow="-120" yWindow="-120" windowWidth="23280" windowHeight="15000" xr2:uid="{00000000-000D-0000-FFFF-FFFF00000000}"/>
  </bookViews>
  <sheets>
    <sheet name="テックプレイ_to_HRMOS" sheetId="1" r:id="rId1"/>
    <sheet name="元データ"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 i="1" l="1"/>
  <c r="I2" i="1"/>
  <c r="AJ2" i="1"/>
  <c r="AI2" i="1"/>
  <c r="F2" i="1"/>
  <c r="C2" i="1"/>
</calcChain>
</file>

<file path=xl/sharedStrings.xml><?xml version="1.0" encoding="utf-8"?>
<sst xmlns="http://schemas.openxmlformats.org/spreadsheetml/2006/main" count="93" uniqueCount="89">
  <si>
    <t>募集ポジション名</t>
  </si>
  <si>
    <t>応募日</t>
  </si>
  <si>
    <t>氏名</t>
  </si>
  <si>
    <t>氏名(かな)</t>
  </si>
  <si>
    <t>電話番号</t>
  </si>
  <si>
    <t>メールアドレス</t>
  </si>
  <si>
    <t>所属組織</t>
  </si>
  <si>
    <t>部署・役職・学部など</t>
  </si>
  <si>
    <t>生年月日</t>
  </si>
  <si>
    <t>性別</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</si>
  <si>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</si>
  <si>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</si>
  <si>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</si>
  <si>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</si>
  <si>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</si>
  <si>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</si>
  <si>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</si>
  <si>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</si>
  <si>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</si>
  <si>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</si>
  <si>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</si>
  <si>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</si>
  <si>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</si>
  <si>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期間 (終了)_1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</si>
  <si>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</si>
  <si>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</si>
  <si>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</si>
  <si>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</si>
  <si>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</si>
  <si>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</si>
  <si>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</si>
  <si>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</si>
  <si>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</si>
  <si>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</si>
  <si>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</si>
  <si>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</si>
  <si>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</si>
  <si>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</si>
  <si>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</si>
  <si>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</si>
  <si>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</si>
  <si>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</si>
  <si>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</si>
  <si>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</si>
  <si>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</si>
  <si>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</si>
  <si>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</si>
  <si>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</si>
  <si>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</si>
  <si>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</si>
  <si>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</si>
  <si>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</si>
  <si>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</si>
  <si>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</si>
  <si>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</si>
  <si>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</si>
  <si>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</si>
  <si>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</si>
  <si>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</si>
  <si>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</si>
  <si>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</si>
  <si>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No.</t>
  </si>
  <si>
    <t>受付番号</t>
  </si>
  <si>
    <t>ユーザー名</t>
  </si>
  <si>
    <t>プロフィールページURL</t>
  </si>
  <si>
    <t>参加状態</t>
  </si>
  <si>
    <t>出欠【0:欠席/1:出席】</t>
  </si>
  <si>
    <t>配信</t>
  </si>
  <si>
    <t>申込日時</t>
  </si>
  <si>
    <t>申込回数</t>
  </si>
  <si>
    <t>参照元</t>
  </si>
  <si>
    <t>自己紹介</t>
  </si>
  <si>
    <t>職種</t>
  </si>
  <si>
    <t>エリア</t>
  </si>
  <si>
    <t>タグ</t>
  </si>
  <si>
    <t>Twitter</t>
  </si>
  <si>
    <t>Facebook</t>
  </si>
  <si>
    <t>GitHub</t>
  </si>
  <si>
    <t>Qiita</t>
  </si>
  <si>
    <t>ブログ</t>
  </si>
  <si>
    <t>所属企業</t>
  </si>
  <si>
    <t>職種・</t>
  </si>
  <si>
    <t>年齢</t>
  </si>
  <si>
    <t>イベント参加目的やイベントへの期待など、宜しければ教えて下さい</t>
  </si>
  <si>
    <t>本日のイベントの満足度を教えてください</t>
  </si>
  <si>
    <t>よろしければQ1の満足度の理由を教えてください</t>
  </si>
  <si>
    <t>次回どのようなテーマのイベントを希望されますか？</t>
  </si>
  <si>
    <t>今後当社からイベントに関するご連絡をしてもよろしいでしょうか。</t>
  </si>
  <si>
    <t>【6.にて「はい」とお答えいただいた方へ】ご連絡が可能なメールアドレスをご記載ください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</si>
</sst>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33" borderId="0" xfId="0" applyFill="1">
      <alignment vertical="center"/>
    </xf>
    <xf numFmtId="0" fontId="0" fillId="0" borderId="0" xfId="0" applyFill="1">
      <alignment vertical="center"/>
    </xf>
    <xf numFmtId="0" fontId="0" fillId="34" borderId="0" xfId="0"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
  <sheetViews>
    <sheetView tabSelected="1" workbookViewId="0"/>
  </sheetViews>
  <sheetFormatPr defaultRowHeight="18.75" x14ac:dyDescent="0.4"/>
  <sheetData>
    <row r="1" spans="1:61"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row r="2" spans="1:61" x14ac:dyDescent="0.4">
      <c r="C2" t="str">
        <f>IF(元データ!U2="","",元データ!U2)</f>
        <v/>
      </c>
      <c r="F2" t="str">
        <f>IF(元データ!V2="","",元データ!V2)</f>
        <v/>
      </c>
      <c r="I2" t="str">
        <f>IF(元データ!K2="","",TEXT(元データ!K2,"yyyy/mm/dd"))</f>
        <v/>
      </c>
      <c r="R2" t="str">
        <f>"【ユーザー名】"&amp;元データ!C2&amp;CHAR(10)&amp;
"【プロフィールページURL】"&amp;元データ!D2&amp;CHAR(10)&amp;
"【Twitter】"&amp;元データ!P2&amp;CHAR(10)&amp;
"【Facebook】"&amp;元データ!Q2&amp;CHAR(10)&amp;
"【GitHub】"&amp;元データ!R2&amp;CHAR(10)&amp;
"【Qiita】"&amp;元データ!S2&amp;CHAR(10)&amp;
"【ブログ】"&amp;元データ!T2&amp;CHAR(10)&amp;
"【年齢】"&amp;元データ!Y2&amp;CHAR(10)</f>
        <v xml:space="preserve">【ユーザー名】
【プロフィールページURL】
【Twitter】
【Facebook】
【GitHub】
【Qiita】
【ブログ】
【年齢】
</v>
      </c>
      <c r="AI2" t="str">
        <f>IF(元データ!W2="","",元データ!W2)</f>
        <v/>
      </c>
      <c r="AJ2" t="str">
        <f>IF(元データ!X2="","",元データ!X2)</f>
        <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
  <sheetViews>
    <sheetView workbookViewId="0"/>
  </sheetViews>
  <sheetFormatPr defaultRowHeight="18.75" x14ac:dyDescent="0.4"/>
  <sheetData>
    <row r="1" spans="1:32" x14ac:dyDescent="0.4">
      <c r="A1" t="s">
        <v>61</v>
      </c>
      <c r="B1" t="s">
        <v>62</v>
      </c>
      <c r="C1" s="3" t="s">
        <v>63</v>
      </c>
      <c r="D1" s="3" t="s">
        <v>64</v>
      </c>
      <c r="E1" t="s">
        <v>65</v>
      </c>
      <c r="F1" t="s">
        <v>66</v>
      </c>
      <c r="G1" t="s">
        <v>67</v>
      </c>
      <c r="H1" t="s">
        <v>68</v>
      </c>
      <c r="I1" t="s">
        <v>69</v>
      </c>
      <c r="J1" t="s">
        <v>70</v>
      </c>
      <c r="K1" s="1" t="s">
        <v>8</v>
      </c>
      <c r="L1" t="s">
        <v>71</v>
      </c>
      <c r="M1" t="s">
        <v>72</v>
      </c>
      <c r="N1" t="s">
        <v>73</v>
      </c>
      <c r="O1" t="s">
        <v>74</v>
      </c>
      <c r="P1" s="3" t="s">
        <v>75</v>
      </c>
      <c r="Q1" s="3" t="s">
        <v>76</v>
      </c>
      <c r="R1" s="3" t="s">
        <v>77</v>
      </c>
      <c r="S1" s="3" t="s">
        <v>78</v>
      </c>
      <c r="T1" s="3" t="s">
        <v>79</v>
      </c>
      <c r="U1" s="1" t="s">
        <v>2</v>
      </c>
      <c r="V1" s="1" t="s">
        <v>5</v>
      </c>
      <c r="W1" s="1" t="s">
        <v>80</v>
      </c>
      <c r="X1" s="1" t="s">
        <v>81</v>
      </c>
      <c r="Y1" s="3" t="s">
        <v>82</v>
      </c>
      <c r="Z1" t="s">
        <v>83</v>
      </c>
      <c r="AA1" t="s">
        <v>72</v>
      </c>
      <c r="AB1" t="s">
        <v>84</v>
      </c>
      <c r="AC1" t="s">
        <v>85</v>
      </c>
      <c r="AD1" t="s">
        <v>86</v>
      </c>
      <c r="AE1" t="s">
        <v>87</v>
      </c>
      <c r="AF1" s="2" t="s">
        <v>88</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テックプレイ_to_HRMOS</vt:lpstr>
      <vt:lpstr>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鈴木 春花</cp:lastModifiedBy>
  <dcterms:created xsi:type="dcterms:W3CDTF">2022-03-30T04:09:56Z</dcterms:created>
  <dcterms:modified xsi:type="dcterms:W3CDTF">2022-03-30T04:34:13Z</dcterms:modified>
</cp:coreProperties>
</file>