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oriko.kasanuki\Documents\変換フォーマット\"/>
    </mc:Choice>
  </mc:AlternateContent>
  <xr:revisionPtr revIDLastSave="0" documentId="13_ncr:1_{039006E4-0053-4770-93CF-FA92D96FB00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ABABA to HRMOS" sheetId="2" r:id="rId1"/>
    <sheet name="元データ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2" i="2" l="1"/>
  <c r="U2" i="2"/>
  <c r="T2" i="2"/>
  <c r="J2" i="2"/>
  <c r="F2" i="2"/>
  <c r="E2" i="2"/>
  <c r="D2" i="2"/>
  <c r="C2" i="2"/>
  <c r="B2" i="2"/>
  <c r="A2" i="2"/>
</calcChain>
</file>

<file path=xl/sharedStrings.xml><?xml version="1.0" encoding="utf-8"?>
<sst xmlns="http://schemas.openxmlformats.org/spreadsheetml/2006/main" count="77" uniqueCount="73">
  <si>
    <t>氏名</t>
  </si>
  <si>
    <t>姓</t>
  </si>
  <si>
    <t>名</t>
  </si>
  <si>
    <t>セイ</t>
  </si>
  <si>
    <t>メイ</t>
  </si>
  <si>
    <t>性別</t>
  </si>
  <si>
    <t>大学</t>
  </si>
  <si>
    <t>学部</t>
  </si>
  <si>
    <t>メールアドレス</t>
  </si>
  <si>
    <t>電話番号</t>
  </si>
  <si>
    <t>スカウト送信日</t>
  </si>
  <si>
    <t>スカウト承諾日</t>
  </si>
  <si>
    <t>選考フェーズ</t>
  </si>
  <si>
    <t>ラベル</t>
  </si>
  <si>
    <t>応募職種</t>
  </si>
  <si>
    <t>人事</t>
  </si>
  <si>
    <t>募集ポジション名</t>
  </si>
  <si>
    <t>応募日</t>
  </si>
  <si>
    <t>氏名(かな)</t>
  </si>
  <si>
    <t>所属組織</t>
  </si>
  <si>
    <t>部署・役職・学部など</t>
  </si>
  <si>
    <t>生年月日</t>
  </si>
  <si>
    <t>住所: 郵便番号</t>
  </si>
  <si>
    <t>住所: 番地</t>
  </si>
  <si>
    <t>住所: ビル名</t>
  </si>
  <si>
    <t>Facebook URL</t>
  </si>
  <si>
    <t>LinkedIn URL</t>
  </si>
  <si>
    <t>GitHub URL</t>
  </si>
  <si>
    <t>Twitter URL</t>
  </si>
  <si>
    <t>備考</t>
  </si>
  <si>
    <t>レジュメ(フリーテキスト)</t>
  </si>
  <si>
    <t>学校名_1</t>
  </si>
  <si>
    <t>学部・学科名_1</t>
  </si>
  <si>
    <t>学位等_1</t>
  </si>
  <si>
    <t>期間 (開始)_1</t>
  </si>
  <si>
    <t>期間 (終了)_1</t>
  </si>
  <si>
    <t>学校名_2</t>
  </si>
  <si>
    <t>学部・学科名_2</t>
  </si>
  <si>
    <t>学位等_2</t>
  </si>
  <si>
    <t>期間 (開始)_2</t>
  </si>
  <si>
    <t>期間 (終了)_2</t>
  </si>
  <si>
    <t>学校名_3</t>
  </si>
  <si>
    <t>学部・学科名_3</t>
  </si>
  <si>
    <t>学位等_3</t>
  </si>
  <si>
    <t>期間 (開始)_3</t>
  </si>
  <si>
    <t>期間 (終了)_3</t>
  </si>
  <si>
    <t>会社名_1</t>
  </si>
  <si>
    <t>職種名_1</t>
  </si>
  <si>
    <t>部署・役職_1</t>
  </si>
  <si>
    <t>働き方_1</t>
  </si>
  <si>
    <t>業務内容_1</t>
  </si>
  <si>
    <t>就業期間 (開始)_1</t>
  </si>
  <si>
    <t>就業期間 (終了)_1</t>
  </si>
  <si>
    <t>会社名_2</t>
  </si>
  <si>
    <t>職種名_2</t>
  </si>
  <si>
    <t>部署・役職_2</t>
  </si>
  <si>
    <t>働き方_2</t>
  </si>
  <si>
    <t>業務内容_2</t>
  </si>
  <si>
    <t>就業期間 (開始)_2</t>
  </si>
  <si>
    <t>就業期間 (終了)_2</t>
  </si>
  <si>
    <t>会社名_3</t>
  </si>
  <si>
    <t>職種名_3</t>
  </si>
  <si>
    <t>部署・役職_3</t>
  </si>
  <si>
    <t>働き方_3</t>
  </si>
  <si>
    <t>業務内容_3</t>
  </si>
  <si>
    <t>就業期間 (開始)_3</t>
  </si>
  <si>
    <t>就業期間 (終了)_3</t>
  </si>
  <si>
    <t>資格名_1</t>
  </si>
  <si>
    <t>取得年月_1</t>
  </si>
  <si>
    <t>資格名_2</t>
  </si>
  <si>
    <t>取得年月_2</t>
  </si>
  <si>
    <t>資格名_3</t>
  </si>
  <si>
    <t>取得年月_3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</si>
</sst>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33" borderId="0" xfId="0" applyFill="1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0" xfId="42">
      <alignment vertical="center"/>
    </xf>
    <xf numFmtId="14" fontId="0" fillId="0" borderId="0" xfId="0" applyNumberFormat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"/>
  <sheetViews>
    <sheetView tabSelected="1" workbookViewId="0"/>
  </sheetViews>
  <sheetFormatPr defaultRowHeight="18" x14ac:dyDescent="0.55000000000000004"/>
  <sheetData>
    <row r="1" spans="1:61" x14ac:dyDescent="0.55000000000000004">
      <c r="A1" s="2" t="s">
        <v>16</v>
      </c>
      <c r="B1" s="2" t="s">
        <v>17</v>
      </c>
      <c r="C1" s="2" t="s">
        <v>0</v>
      </c>
      <c r="D1" s="2" t="s">
        <v>18</v>
      </c>
      <c r="E1" s="2" t="s">
        <v>9</v>
      </c>
      <c r="F1" s="2" t="s">
        <v>8</v>
      </c>
      <c r="G1" t="s">
        <v>19</v>
      </c>
      <c r="H1" t="s">
        <v>20</v>
      </c>
      <c r="I1" t="s">
        <v>21</v>
      </c>
      <c r="J1" s="2" t="s">
        <v>5</v>
      </c>
      <c r="K1" t="s">
        <v>22</v>
      </c>
      <c r="L1" t="s">
        <v>23</v>
      </c>
      <c r="M1" t="s">
        <v>24</v>
      </c>
      <c r="N1" t="s">
        <v>25</v>
      </c>
      <c r="O1" t="s">
        <v>26</v>
      </c>
      <c r="P1" t="s">
        <v>27</v>
      </c>
      <c r="Q1" t="s">
        <v>28</v>
      </c>
      <c r="R1" s="3" t="s">
        <v>29</v>
      </c>
      <c r="S1" t="s">
        <v>30</v>
      </c>
      <c r="T1" s="2" t="s">
        <v>31</v>
      </c>
      <c r="U1" s="2" t="s">
        <v>32</v>
      </c>
      <c r="V1" t="s">
        <v>33</v>
      </c>
      <c r="W1" t="s">
        <v>34</v>
      </c>
      <c r="X1" t="s">
        <v>35</v>
      </c>
      <c r="Y1" t="s">
        <v>36</v>
      </c>
      <c r="Z1" t="s">
        <v>37</v>
      </c>
      <c r="AA1" t="s">
        <v>38</v>
      </c>
      <c r="AB1" t="s">
        <v>39</v>
      </c>
      <c r="AC1" t="s">
        <v>40</v>
      </c>
      <c r="AD1" t="s">
        <v>41</v>
      </c>
      <c r="AE1" t="s">
        <v>42</v>
      </c>
      <c r="AF1" t="s">
        <v>43</v>
      </c>
      <c r="AG1" t="s">
        <v>44</v>
      </c>
      <c r="AH1" t="s">
        <v>45</v>
      </c>
      <c r="AI1" t="s">
        <v>46</v>
      </c>
      <c r="AJ1" t="s">
        <v>47</v>
      </c>
      <c r="AK1" t="s">
        <v>48</v>
      </c>
      <c r="AL1" t="s">
        <v>49</v>
      </c>
      <c r="AM1" t="s">
        <v>50</v>
      </c>
      <c r="AN1" t="s">
        <v>51</v>
      </c>
      <c r="AO1" t="s">
        <v>52</v>
      </c>
      <c r="AP1" t="s">
        <v>53</v>
      </c>
      <c r="AQ1" t="s">
        <v>54</v>
      </c>
      <c r="AR1" t="s">
        <v>55</v>
      </c>
      <c r="AS1" t="s">
        <v>56</v>
      </c>
      <c r="AT1" t="s">
        <v>57</v>
      </c>
      <c r="AU1" t="s">
        <v>58</v>
      </c>
      <c r="AV1" t="s">
        <v>59</v>
      </c>
      <c r="AW1" t="s">
        <v>60</v>
      </c>
      <c r="AX1" t="s">
        <v>61</v>
      </c>
      <c r="AY1" t="s">
        <v>62</v>
      </c>
      <c r="AZ1" t="s">
        <v>63</v>
      </c>
      <c r="BA1" t="s">
        <v>64</v>
      </c>
      <c r="BB1" t="s">
        <v>65</v>
      </c>
      <c r="BC1" t="s">
        <v>66</v>
      </c>
      <c r="BD1" t="s">
        <v>67</v>
      </c>
      <c r="BE1" t="s">
        <v>68</v>
      </c>
      <c r="BF1" t="s">
        <v>69</v>
      </c>
      <c r="BG1" t="s">
        <v>70</v>
      </c>
      <c r="BH1" t="s">
        <v>71</v>
      </c>
      <c r="BI1" t="s">
        <v>72</v>
      </c>
    </row>
    <row r="2" spans="1:61" x14ac:dyDescent="0.55000000000000004">
      <c r="A2" t="str">
        <f>IF(元データ!O2="","",元データ!O2)</f>
        <v/>
      </c>
      <c r="B2" t="str">
        <f>IF(元データ!L2="","",TEXT(元データ!L2,"yyyy/m/d"))</f>
        <v/>
      </c>
      <c r="C2" t="str">
        <f>IF(元データ!B2="","",元データ!B2)&amp;IF(元データ!C2="","","　"&amp;元データ!C2)</f>
        <v/>
      </c>
      <c r="D2" t="str">
        <f>IF(元データ!D2="","",元データ!D2)&amp;IF(元データ!E2="","","　"&amp;元データ!E2)</f>
        <v/>
      </c>
      <c r="E2" t="str">
        <f>IF(元データ!J2="","",TEXT(元データ!J2,"0##########"))</f>
        <v/>
      </c>
      <c r="F2" t="str">
        <f>IF(元データ!I2="","",元データ!I2)</f>
        <v/>
      </c>
      <c r="J2" t="str">
        <f>IF(元データ!F2="","",元データ!F2)</f>
        <v/>
      </c>
      <c r="R2" t="str">
        <f>"【スカウト送信日】"&amp;IF(元データ!K2="","",TEXT(元データ!K2,"yyyy/m/d"))&amp;CHAR(10)&amp;
"【選考フェーズ】"&amp;元データ!M2&amp;CHAR(10)&amp;
"【ラベル】"&amp;元データ!N2&amp;CHAR(10)&amp;
"【人事】"&amp;元データ!P2</f>
        <v>【スカウト送信日】
【選考フェーズ】
【ラベル】
【人事】</v>
      </c>
      <c r="T2" t="str">
        <f>IF(元データ!G2="","",元データ!G2)</f>
        <v/>
      </c>
      <c r="U2" t="str">
        <f>IF(元データ!H2="","",元データ!H2)</f>
        <v/>
      </c>
    </row>
  </sheetData>
  <phoneticPr fontId="18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"/>
  <sheetViews>
    <sheetView workbookViewId="0"/>
  </sheetViews>
  <sheetFormatPr defaultRowHeight="18" x14ac:dyDescent="0.55000000000000004"/>
  <cols>
    <col min="10" max="12" width="9" customWidth="1"/>
  </cols>
  <sheetData>
    <row r="1" spans="1:16" x14ac:dyDescent="0.55000000000000004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2" t="s">
        <v>11</v>
      </c>
      <c r="M1" s="3" t="s">
        <v>12</v>
      </c>
      <c r="N1" s="3" t="s">
        <v>13</v>
      </c>
      <c r="O1" s="2" t="s">
        <v>14</v>
      </c>
      <c r="P1" s="3" t="s">
        <v>15</v>
      </c>
    </row>
    <row r="2" spans="1:16" x14ac:dyDescent="0.55000000000000004">
      <c r="I2" s="4"/>
      <c r="K2" s="5"/>
      <c r="L2" s="5"/>
    </row>
  </sheetData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ABABA to HRMOS</vt:lpstr>
      <vt:lpstr>元データ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笠貫 典子</dc:creator>
  <cp:lastModifiedBy>笠貫 典子</cp:lastModifiedBy>
  <dcterms:created xsi:type="dcterms:W3CDTF">2023-12-21T01:35:27Z</dcterms:created>
  <dcterms:modified xsi:type="dcterms:W3CDTF">2023-12-21T01:52:18Z</dcterms:modified>
</cp:coreProperties>
</file>