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aki.hayakawa\Desktop\"/>
    </mc:Choice>
  </mc:AlternateContent>
  <xr:revisionPtr revIDLastSave="0" documentId="8_{655CE188-A510-4D03-BFC2-5DF1EFA58967}" xr6:coauthVersionLast="47" xr6:coauthVersionMax="47" xr10:uidLastSave="{00000000-0000-0000-0000-000000000000}"/>
  <bookViews>
    <workbookView xWindow="29220" yWindow="750" windowWidth="18000" windowHeight="15060" xr2:uid="{00000000-000D-0000-FFFF-FFFF00000000}"/>
  </bookViews>
  <sheets>
    <sheet name="チアキャリア to HRMOS" sheetId="1" r:id="rId1"/>
    <sheet name="チアキャリア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C2" i="1"/>
  <c r="F2" i="1"/>
  <c r="X2" i="1"/>
  <c r="R2" i="1"/>
  <c r="U2" i="1"/>
  <c r="L2" i="1"/>
  <c r="T2" i="1"/>
  <c r="K2" i="1"/>
  <c r="J2" i="1"/>
  <c r="I2" i="1"/>
  <c r="E2" i="1"/>
</calcChain>
</file>

<file path=xl/sharedStrings.xml><?xml version="1.0" encoding="utf-8"?>
<sst xmlns="http://schemas.openxmlformats.org/spreadsheetml/2006/main" count="85" uniqueCount="82">
  <si>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</si>
  <si>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</si>
  <si>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</si>
  <si>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</si>
  <si>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</si>
  <si>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</si>
  <si>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</si>
  <si>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</si>
  <si>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</si>
  <si>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</si>
  <si>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</si>
  <si>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</si>
  <si>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</si>
  <si>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</si>
  <si>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</si>
  <si>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</si>
  <si>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</si>
  <si>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</si>
  <si>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</si>
  <si>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</si>
  <si>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</si>
  <si>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</si>
  <si>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</si>
  <si>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</si>
  <si>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</si>
  <si>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</si>
  <si>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</si>
  <si>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</si>
  <si>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</si>
  <si>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</si>
  <si>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</si>
  <si>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</si>
  <si>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</si>
  <si>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</si>
  <si>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</si>
  <si>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</si>
  <si>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</si>
  <si>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</si>
  <si>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</si>
  <si>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</si>
  <si>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</si>
  <si>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</si>
  <si>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</si>
  <si>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</si>
  <si>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</si>
  <si>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</si>
  <si>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</si>
  <si>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</si>
  <si>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</si>
  <si>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</si>
  <si>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</si>
  <si>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</si>
  <si>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</si>
  <si>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</si>
  <si>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</si>
  <si>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</si>
  <si>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</si>
  <si>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</si>
  <si>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</si>
  <si>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</si>
  <si>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</si>
  <si>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氏名カナ</t>
  </si>
  <si>
    <t>メール</t>
  </si>
  <si>
    <t>学校種別</t>
  </si>
  <si>
    <t>文理区分</t>
  </si>
  <si>
    <t>学校名</t>
  </si>
  <si>
    <t>学部</t>
  </si>
  <si>
    <t>学科</t>
  </si>
  <si>
    <t>郵便番号</t>
  </si>
  <si>
    <t>都道府県</t>
  </si>
  <si>
    <t>住所</t>
  </si>
  <si>
    <t>電話番号(携帯)</t>
  </si>
  <si>
    <t>電話番号(固定)</t>
  </si>
  <si>
    <t>応募者ID</t>
  </si>
  <si>
    <t>卒業年月</t>
  </si>
  <si>
    <t>選考フロー</t>
  </si>
  <si>
    <t>選考進捗</t>
  </si>
  <si>
    <t>案内状況</t>
  </si>
  <si>
    <t>選考結果</t>
  </si>
  <si>
    <t>ステータス</t>
  </si>
  <si>
    <t>企業メモ</t>
  </si>
  <si>
    <t>応募者詳細ページ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</si>
</sst>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0" borderId="0" xfId="0" applyAlignment="1">
      <alignment vertical="center" wrapText="1"/>
    </xf>
    <xf numFmtId="0" fontId="0" fillId="34" borderId="0" xfId="0" applyFill="1">
      <alignment vertical="center"/>
    </xf>
    <xf numFmtId="55" fontId="0" fillId="0" borderId="0" xfId="0" applyNumberFormat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5"/>
  <sheetViews>
    <sheetView tabSelected="1" workbookViewId="0"/>
  </sheetViews>
  <sheetFormatPr defaultRowHeight="18" x14ac:dyDescent="0.55000000000000004"/>
  <cols>
    <col min="5" max="5" width="11.58203125" bestFit="1" customWidth="1"/>
    <col min="9" max="9" width="8.75" customWidth="1"/>
    <col min="18" max="18" width="51.25" customWidth="1"/>
    <col min="24" max="24" width="16.08203125" customWidth="1"/>
  </cols>
  <sheetData>
    <row r="1" spans="1:61" x14ac:dyDescent="0.55000000000000004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4" t="s">
        <v>17</v>
      </c>
      <c r="S1" t="s">
        <v>18</v>
      </c>
      <c r="T1" s="2" t="s">
        <v>19</v>
      </c>
      <c r="U1" s="2" t="s">
        <v>20</v>
      </c>
      <c r="V1" s="6" t="s">
        <v>21</v>
      </c>
      <c r="W1" t="s">
        <v>22</v>
      </c>
      <c r="X1" s="2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ht="57" customHeight="1" x14ac:dyDescent="0.55000000000000004">
      <c r="C2" t="str">
        <f>IF(チアキャリア!B2="","",チアキャリア!B2)</f>
        <v/>
      </c>
      <c r="D2" t="str">
        <f>IF(チアキャリア!C2="","",チアキャリア!C2)</f>
        <v/>
      </c>
      <c r="E2" t="str">
        <f>IF(チアキャリア!P2="","",TEXT(チアキャリア!P2,"0##########"))</f>
        <v/>
      </c>
      <c r="F2" t="str">
        <f>IF(チアキャリア!D2="","",チアキャリア!D2)</f>
        <v/>
      </c>
      <c r="I2" t="str">
        <f>IF(チアキャリア!F2="","",TEXT(チアキャリア!F2,"yyyy/mm/dd"))</f>
        <v/>
      </c>
      <c r="J2" t="str">
        <f>IF(チアキャリア!E2="","",チアキャリア!E2)</f>
        <v/>
      </c>
      <c r="K2" t="str">
        <f>IF(チアキャリア!M2="","",チアキャリア!M2)</f>
        <v/>
      </c>
      <c r="L2" t="str">
        <f>IF(チアキャリア!N2="","",チアキャリア!N2)&amp;IF(チアキャリア!O2="","",チアキャリア!O2)</f>
        <v/>
      </c>
      <c r="R2" s="3" t="str">
        <f>"【応募者ID】"&amp;チアキャリア!A2&amp;CHAR(10)&amp;
"【学校種別】"&amp;チアキャリア!G2&amp;CHAR(10)&amp;
"【文理区分】"&amp;チアキャリア!H2&amp;CHAR(10)&amp;
"【電話番号(固定)】"&amp;IF(チアキャリア!Q2="","",TEXT(チアキャリア!Q2,"0##########"))&amp;CHAR(10)&amp;
"【選考フロー】"&amp;チアキャリア!R2&amp;CHAR(10)&amp;
"【選考進捗】"&amp;チアキャリア!S2&amp;CHAR(10)&amp;
"【案内状況】"&amp;チアキャリア!T2&amp;CHAR(10)&amp;
"【選考結果】"&amp;チアキャリア!U2&amp;CHAR(10)&amp;
"【ステータス】"&amp;チアキャリア!V2&amp;CHAR(10)&amp;
"【企業メモ】"&amp;チアキャリア!W2&amp;CHAR(10)&amp;
"【応募者詳細ページ】"&amp;チアキャリア!X2</f>
        <v>【応募者ID】
【学校種別】
【文理区分】
【電話番号(固定)】
【選考フロー】
【選考進捗】
【案内状況】
【選考結果】
【ステータス】
【企業メモ】
【応募者詳細ページ】</v>
      </c>
      <c r="T2" t="str">
        <f>IF(チアキャリア!I2="","",チアキャリア!I2)</f>
        <v/>
      </c>
      <c r="U2" t="str">
        <f>IF(チアキャリア!J2="","",チアキャリア!J2)&amp;IF(チアキャリア!K2="","",チアキャリア!K2)</f>
        <v/>
      </c>
      <c r="X2" s="1" t="str">
        <f>IF(チアキャリア!L2="","",TEXT(チアキャリア!L2,"yyyy/mm"))</f>
        <v/>
      </c>
    </row>
    <row r="3" spans="1:61" x14ac:dyDescent="0.55000000000000004">
      <c r="R3" s="3"/>
    </row>
    <row r="4" spans="1:61" x14ac:dyDescent="0.55000000000000004">
      <c r="R4" s="3"/>
    </row>
    <row r="5" spans="1:61" x14ac:dyDescent="0.55000000000000004">
      <c r="R5" s="3"/>
    </row>
    <row r="6" spans="1:61" x14ac:dyDescent="0.55000000000000004">
      <c r="R6" s="3"/>
    </row>
    <row r="7" spans="1:61" x14ac:dyDescent="0.55000000000000004">
      <c r="R7" s="3"/>
    </row>
    <row r="8" spans="1:61" x14ac:dyDescent="0.55000000000000004">
      <c r="R8" s="3"/>
    </row>
    <row r="9" spans="1:61" x14ac:dyDescent="0.55000000000000004">
      <c r="R9" s="3"/>
    </row>
    <row r="10" spans="1:61" x14ac:dyDescent="0.55000000000000004">
      <c r="R10" s="3"/>
    </row>
    <row r="11" spans="1:61" x14ac:dyDescent="0.55000000000000004">
      <c r="R11" s="3"/>
    </row>
    <row r="12" spans="1:61" x14ac:dyDescent="0.55000000000000004">
      <c r="R12" s="3"/>
    </row>
    <row r="13" spans="1:61" x14ac:dyDescent="0.55000000000000004">
      <c r="R13" s="3"/>
    </row>
    <row r="14" spans="1:61" x14ac:dyDescent="0.55000000000000004">
      <c r="R14" s="3"/>
    </row>
    <row r="15" spans="1:61" x14ac:dyDescent="0.55000000000000004">
      <c r="R15" s="3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6F33-0FC2-4044-915D-A9D88FE51751}">
  <dimension ref="A1:X2"/>
  <sheetViews>
    <sheetView workbookViewId="0"/>
  </sheetViews>
  <sheetFormatPr defaultRowHeight="18" x14ac:dyDescent="0.55000000000000004"/>
  <cols>
    <col min="12" max="12" width="10.25" bestFit="1" customWidth="1"/>
    <col min="16" max="17" width="8.58203125" customWidth="1"/>
  </cols>
  <sheetData>
    <row r="1" spans="1:24" x14ac:dyDescent="0.55000000000000004">
      <c r="A1" s="4" t="s">
        <v>73</v>
      </c>
      <c r="B1" s="2" t="s">
        <v>2</v>
      </c>
      <c r="C1" s="2" t="s">
        <v>61</v>
      </c>
      <c r="D1" s="2" t="s">
        <v>62</v>
      </c>
      <c r="E1" s="2" t="s">
        <v>9</v>
      </c>
      <c r="F1" s="2" t="s">
        <v>8</v>
      </c>
      <c r="G1" s="4" t="s">
        <v>63</v>
      </c>
      <c r="H1" s="4" t="s">
        <v>64</v>
      </c>
      <c r="I1" s="2" t="s">
        <v>65</v>
      </c>
      <c r="J1" s="2" t="s">
        <v>66</v>
      </c>
      <c r="K1" s="2" t="s">
        <v>67</v>
      </c>
      <c r="L1" s="2" t="s">
        <v>74</v>
      </c>
      <c r="M1" s="2" t="s">
        <v>68</v>
      </c>
      <c r="N1" s="2" t="s">
        <v>69</v>
      </c>
      <c r="O1" s="2" t="s">
        <v>70</v>
      </c>
      <c r="P1" s="2" t="s">
        <v>71</v>
      </c>
      <c r="Q1" s="4" t="s">
        <v>72</v>
      </c>
      <c r="R1" s="4" t="s">
        <v>75</v>
      </c>
      <c r="S1" s="4" t="s">
        <v>76</v>
      </c>
      <c r="T1" s="4" t="s">
        <v>77</v>
      </c>
      <c r="U1" s="4" t="s">
        <v>78</v>
      </c>
      <c r="V1" s="4" t="s">
        <v>79</v>
      </c>
      <c r="W1" s="4" t="s">
        <v>80</v>
      </c>
      <c r="X1" s="4" t="s">
        <v>81</v>
      </c>
    </row>
    <row r="2" spans="1:24" x14ac:dyDescent="0.55000000000000004">
      <c r="F2" s="1"/>
      <c r="L2" s="5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チアキャリア to HRMOS</vt:lpstr>
      <vt:lpstr>チアキャリア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陽香</dc:creator>
  <cp:lastModifiedBy>早川 千愛</cp:lastModifiedBy>
  <dcterms:created xsi:type="dcterms:W3CDTF">2021-08-24T05:34:48Z</dcterms:created>
  <dcterms:modified xsi:type="dcterms:W3CDTF">2024-01-31T05:24:17Z</dcterms:modified>
</cp:coreProperties>
</file>