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idori.kato\Downloads\"/>
    </mc:Choice>
  </mc:AlternateContent>
  <xr:revisionPtr revIDLastSave="0" documentId="8_{07741210-3B6A-4B81-9273-9EB7723EAA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RMOS_GaijinPot" sheetId="2" r:id="rId1"/>
    <sheet name="candidat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C2" i="2"/>
  <c r="AK2" i="2"/>
  <c r="L2" i="2" l="1"/>
  <c r="S2" i="2"/>
  <c r="BD2" i="2"/>
  <c r="AJ2" i="2"/>
  <c r="B2" i="2" l="1"/>
  <c r="E2" i="2"/>
  <c r="J2" i="2"/>
  <c r="I2" i="2"/>
</calcChain>
</file>

<file path=xl/sharedStrings.xml><?xml version="1.0" encoding="utf-8"?>
<sst xmlns="http://schemas.openxmlformats.org/spreadsheetml/2006/main" count="94" uniqueCount="92">
  <si>
    <t>評価</t>
  </si>
  <si>
    <t>送信日</t>
  </si>
  <si>
    <t>職種</t>
  </si>
  <si>
    <t>姓</t>
  </si>
  <si>
    <t>名</t>
  </si>
  <si>
    <t>国籍</t>
  </si>
  <si>
    <t>Eメール</t>
  </si>
  <si>
    <t>生年月日</t>
  </si>
  <si>
    <t>性別</t>
  </si>
  <si>
    <t>電話</t>
  </si>
  <si>
    <t>国名</t>
  </si>
  <si>
    <t>都道府県</t>
  </si>
  <si>
    <t>市区町村</t>
  </si>
  <si>
    <t>現在のビザの種類</t>
  </si>
  <si>
    <t>専門業種</t>
  </si>
  <si>
    <t>専門職種</t>
  </si>
  <si>
    <t>最終学歴</t>
  </si>
  <si>
    <t>職務レベル</t>
  </si>
  <si>
    <t>英語</t>
  </si>
  <si>
    <t>日本語</t>
  </si>
  <si>
    <t>その他の言語</t>
  </si>
  <si>
    <t>資格</t>
  </si>
  <si>
    <t>カバーレター</t>
  </si>
  <si>
    <t>タイトル</t>
  </si>
  <si>
    <t>志望動機</t>
  </si>
  <si>
    <t>特技・専門分野</t>
  </si>
  <si>
    <t>希望給与額</t>
  </si>
  <si>
    <t>職務経歴</t>
  </si>
  <si>
    <t>学歴</t>
  </si>
  <si>
    <t>趣味</t>
  </si>
  <si>
    <t>参加組織・団体</t>
  </si>
  <si>
    <t>功績</t>
  </si>
  <si>
    <t>パーソナルホームページ</t>
  </si>
  <si>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</si>
  <si>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</si>
  <si>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</si>
  <si>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</si>
  <si>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</si>
  <si>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</si>
  <si>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</si>
  <si>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</si>
  <si>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</si>
  <si>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</si>
  <si>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</si>
  <si>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</si>
  <si>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</si>
  <si>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</si>
  <si>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</si>
  <si>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</si>
  <si>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</si>
  <si>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</si>
  <si>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</si>
  <si>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</si>
  <si>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</si>
  <si>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</si>
  <si>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</si>
  <si>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</si>
  <si>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</si>
  <si>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</si>
  <si>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</si>
  <si>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</si>
  <si>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</si>
  <si>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</si>
  <si>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</si>
  <si>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</si>
  <si>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</si>
  <si>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</si>
  <si>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</si>
  <si>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</si>
  <si>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</si>
  <si>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</si>
  <si>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</si>
  <si>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</si>
  <si>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</si>
  <si>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</si>
  <si>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</si>
  <si>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</si>
  <si>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</si>
  <si>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</si>
  <si>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</si>
  <si>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</si>
  <si>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</si>
  <si>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</si>
  <si>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</si>
  <si>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</si>
  <si>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</si>
  <si>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</si>
  <si>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</si>
  <si>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</si>
  <si>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</si>
  <si>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備考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</si>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</sst>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6"/>
      <name val="ＭＳ Ｐゴシック"/>
      <family val="3"/>
      <charset val="128"/>
    </font>
    <font>
      <u/>
      <sz val="11"/>
      <color theme="10"/>
      <name val="Calibri"/>
      <family val="2"/>
    </font>
    <font>
      <sz val="11"/>
      <color indexed="8"/>
      <name val="Calibr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Fill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 applyFill="1" applyProtection="1"/>
    <xf numFmtId="0" fontId="1" fillId="0" borderId="0" xfId="0" applyFont="1" applyFill="1" applyProtection="1"/>
    <xf numFmtId="0" fontId="3" fillId="0" borderId="0" xfId="1" applyFill="1" applyProtection="1"/>
    <xf numFmtId="14" fontId="0" fillId="0" borderId="0" xfId="0" applyNumberFormat="1" applyFill="1" applyProtection="1"/>
    <xf numFmtId="0" fontId="1" fillId="0" borderId="0" xfId="0" applyFont="1" applyFill="1" applyAlignment="1" applyProtection="1">
      <alignment wrapText="1"/>
    </xf>
    <xf numFmtId="0" fontId="0" fillId="0" borderId="0" xfId="0" applyAlignment="1">
      <alignment vertical="center"/>
    </xf>
    <xf numFmtId="14" fontId="0" fillId="0" borderId="0" xfId="0" applyNumberForma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0" fillId="2" borderId="0" xfId="0" applyFill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4.5" x14ac:dyDescent="0.35"/>
  <cols>
    <col min="2" max="2" width="8.81640625" style="3"/>
    <col min="9" max="9" width="10.1796875" style="3" bestFit="1" customWidth="1"/>
    <col min="19" max="19" width="37.453125" customWidth="1"/>
    <col min="41" max="41" width="75.1796875" customWidth="1"/>
  </cols>
  <sheetData>
    <row r="1" spans="1:61" s="5" customFormat="1" x14ac:dyDescent="0.35">
      <c r="A1" s="5" t="s">
        <v>33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7</v>
      </c>
      <c r="J1" s="5" t="s">
        <v>8</v>
      </c>
      <c r="K1" s="5" t="s">
        <v>41</v>
      </c>
      <c r="L1" s="5" t="s">
        <v>42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47</v>
      </c>
      <c r="R1" s="5" t="s">
        <v>90</v>
      </c>
      <c r="S1" s="5" t="s">
        <v>91</v>
      </c>
      <c r="T1" s="5" t="s">
        <v>48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55</v>
      </c>
      <c r="AB1" s="5" t="s">
        <v>56</v>
      </c>
      <c r="AC1" s="5" t="s">
        <v>57</v>
      </c>
      <c r="AD1" s="5" t="s">
        <v>58</v>
      </c>
      <c r="AE1" s="5" t="s">
        <v>59</v>
      </c>
      <c r="AF1" s="5" t="s">
        <v>60</v>
      </c>
      <c r="AG1" s="5" t="s">
        <v>61</v>
      </c>
      <c r="AH1" s="5" t="s">
        <v>62</v>
      </c>
      <c r="AI1" s="5" t="s">
        <v>63</v>
      </c>
      <c r="AJ1" s="5" t="s">
        <v>64</v>
      </c>
      <c r="AK1" s="5" t="s">
        <v>65</v>
      </c>
      <c r="AL1" s="5" t="s">
        <v>66</v>
      </c>
      <c r="AM1" s="5" t="s">
        <v>67</v>
      </c>
      <c r="AN1" s="5" t="s">
        <v>68</v>
      </c>
      <c r="AO1" s="5" t="s">
        <v>69</v>
      </c>
      <c r="AP1" s="5" t="s">
        <v>70</v>
      </c>
      <c r="AQ1" s="5" t="s">
        <v>71</v>
      </c>
      <c r="AR1" s="5" t="s">
        <v>72</v>
      </c>
      <c r="AS1" s="5" t="s">
        <v>73</v>
      </c>
      <c r="AT1" s="5" t="s">
        <v>74</v>
      </c>
      <c r="AU1" s="5" t="s">
        <v>75</v>
      </c>
      <c r="AV1" s="5" t="s">
        <v>76</v>
      </c>
      <c r="AW1" s="5" t="s">
        <v>77</v>
      </c>
      <c r="AX1" s="5" t="s">
        <v>78</v>
      </c>
      <c r="AY1" s="5" t="s">
        <v>79</v>
      </c>
      <c r="AZ1" s="5" t="s">
        <v>80</v>
      </c>
      <c r="BA1" s="5" t="s">
        <v>81</v>
      </c>
      <c r="BB1" s="5" t="s">
        <v>82</v>
      </c>
      <c r="BC1" s="5" t="s">
        <v>83</v>
      </c>
      <c r="BD1" s="5" t="s">
        <v>84</v>
      </c>
      <c r="BE1" s="5" t="s">
        <v>85</v>
      </c>
      <c r="BF1" s="5" t="s">
        <v>86</v>
      </c>
      <c r="BG1" s="5" t="s">
        <v>87</v>
      </c>
      <c r="BH1" s="5" t="s">
        <v>88</v>
      </c>
      <c r="BI1" s="5" t="s">
        <v>89</v>
      </c>
    </row>
    <row r="2" spans="1:61" x14ac:dyDescent="0.35">
      <c r="B2" s="3" t="str">
        <f>IF(candidates!B2="","",candidates!B2)</f>
        <v/>
      </c>
      <c r="C2" t="str">
        <f>IF(candidates!D2="","",candidates!D2&amp;candidates!E2)</f>
        <v/>
      </c>
      <c r="E2" t="str">
        <f>IF(candidates!J2="","",candidates!J2)</f>
        <v/>
      </c>
      <c r="F2" t="str">
        <f>IF(candidates!G2="","",candidates!G2)</f>
        <v/>
      </c>
      <c r="I2" s="3" t="str">
        <f>IF(candidates!H2="","",candidates!H2)</f>
        <v/>
      </c>
      <c r="J2" s="3" t="str">
        <f>IF(candidates!I2="","",candidates!I2)</f>
        <v/>
      </c>
      <c r="L2" t="str">
        <f>IF(candidates!K2="","",candidates!K2&amp;candidates!L2&amp;candidates!M2)</f>
        <v/>
      </c>
      <c r="S2" s="3" t="str">
        <f>IF(candidates!W2="","",candidates!$W$1&amp;" "&amp;candidates!W2&amp;" "&amp;candidates!$X$1&amp;" "&amp;candidates!X2&amp;" "&amp;candidates!$Y$1&amp;" "&amp;candidates!Y2)</f>
        <v/>
      </c>
      <c r="AJ2" s="3" t="str">
        <f>IF(candidates!O2="","",candidates!O2)</f>
        <v/>
      </c>
      <c r="AK2" s="3" t="str">
        <f>IF(candidates!P2="","",LEFT(candidates!P2,99))</f>
        <v/>
      </c>
      <c r="AO2" s="6"/>
      <c r="BD2" t="str">
        <f>IF(candidates!V2="","",candidates!V2)</f>
        <v/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"/>
  <sheetViews>
    <sheetView showRuler="0" zoomScaleNormal="100" workbookViewId="0"/>
  </sheetViews>
  <sheetFormatPr defaultRowHeight="14.5" x14ac:dyDescent="0.35"/>
  <cols>
    <col min="8" max="8" width="10.453125" bestFit="1" customWidth="1"/>
    <col min="22" max="22" width="8.81640625" customWidth="1"/>
    <col min="23" max="23" width="50.81640625" customWidth="1"/>
  </cols>
  <sheetData>
    <row r="1" spans="1:33" x14ac:dyDescent="0.35">
      <c r="A1" t="s">
        <v>0</v>
      </c>
      <c r="B1" s="9" t="s">
        <v>1</v>
      </c>
      <c r="C1" t="s">
        <v>2</v>
      </c>
      <c r="D1" s="9" t="s">
        <v>3</v>
      </c>
      <c r="E1" s="9" t="s">
        <v>4</v>
      </c>
      <c r="F1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t="s">
        <v>10</v>
      </c>
      <c r="L1" s="9" t="s">
        <v>11</v>
      </c>
      <c r="M1" s="9" t="s">
        <v>12</v>
      </c>
      <c r="N1" t="s">
        <v>13</v>
      </c>
      <c r="O1" s="9" t="s">
        <v>14</v>
      </c>
      <c r="P1" s="9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t="s">
        <v>25</v>
      </c>
      <c r="AA1" t="s">
        <v>26</v>
      </c>
      <c r="AB1" s="9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ht="12.65" customHeight="1" x14ac:dyDescent="0.35">
      <c r="D2" s="1"/>
      <c r="E2" s="1"/>
      <c r="G2" s="2"/>
      <c r="H2" s="3"/>
      <c r="W2" s="7"/>
      <c r="AB2" s="7"/>
      <c r="AC2" s="8"/>
    </row>
    <row r="3" spans="1:33" ht="12.75" customHeight="1" x14ac:dyDescent="0.35">
      <c r="D3" s="1"/>
      <c r="E3" s="1"/>
      <c r="G3" s="2"/>
      <c r="H3" s="3"/>
      <c r="W3" s="4"/>
    </row>
    <row r="4" spans="1:33" ht="12.75" customHeight="1" x14ac:dyDescent="0.35">
      <c r="D4" s="1"/>
      <c r="E4" s="1"/>
      <c r="G4" s="2"/>
      <c r="H4" s="3"/>
      <c r="W4" s="4"/>
    </row>
    <row r="5" spans="1:33" ht="12.75" customHeight="1" x14ac:dyDescent="0.35">
      <c r="D5" s="1"/>
      <c r="E5" s="1"/>
      <c r="G5" s="2"/>
      <c r="H5" s="3"/>
      <c r="W5" s="4"/>
    </row>
    <row r="6" spans="1:33" ht="12.75" customHeight="1" x14ac:dyDescent="0.35">
      <c r="D6" s="1"/>
      <c r="E6" s="1"/>
      <c r="G6" s="2"/>
      <c r="H6" s="3"/>
      <c r="W6" s="4"/>
    </row>
    <row r="7" spans="1:33" ht="12.75" customHeight="1" x14ac:dyDescent="0.35">
      <c r="D7" s="1"/>
      <c r="E7" s="1"/>
      <c r="G7" s="2"/>
      <c r="H7" s="3"/>
      <c r="W7" s="4"/>
    </row>
    <row r="8" spans="1:33" ht="12.75" customHeight="1" x14ac:dyDescent="0.35">
      <c r="D8" s="1"/>
      <c r="E8" s="1"/>
      <c r="G8" s="2"/>
      <c r="H8" s="3"/>
      <c r="W8" s="4"/>
    </row>
    <row r="9" spans="1:33" ht="12.75" customHeight="1" x14ac:dyDescent="0.35">
      <c r="D9" s="1"/>
      <c r="E9" s="1"/>
      <c r="G9" s="2"/>
      <c r="H9" s="3"/>
      <c r="W9" s="4"/>
    </row>
    <row r="10" spans="1:33" ht="12.75" customHeight="1" x14ac:dyDescent="0.35">
      <c r="D10" s="1"/>
      <c r="E10" s="1"/>
      <c r="G10" s="2"/>
      <c r="H10" s="3"/>
      <c r="W10" s="4"/>
    </row>
    <row r="11" spans="1:33" ht="12.75" customHeight="1" x14ac:dyDescent="0.35">
      <c r="D11" s="1"/>
      <c r="E11" s="1"/>
      <c r="G11" s="2"/>
      <c r="H11" s="3"/>
      <c r="W11" s="4"/>
    </row>
    <row r="12" spans="1:33" ht="12.75" customHeight="1" x14ac:dyDescent="0.35">
      <c r="D12" s="1"/>
      <c r="E12" s="1"/>
      <c r="G12" s="2"/>
      <c r="H12" s="3"/>
      <c r="W12" s="4"/>
    </row>
    <row r="13" spans="1:33" ht="12.75" customHeight="1" x14ac:dyDescent="0.35">
      <c r="D13" s="1"/>
      <c r="E13" s="1"/>
      <c r="G13" s="2"/>
      <c r="H13" s="3"/>
      <c r="W13" s="4"/>
    </row>
    <row r="14" spans="1:33" ht="12.75" customHeight="1" x14ac:dyDescent="0.35">
      <c r="D14" s="1"/>
      <c r="E14" s="1"/>
      <c r="G14" s="2"/>
      <c r="H14" s="3"/>
      <c r="W14" s="4"/>
    </row>
    <row r="15" spans="1:33" ht="12.75" customHeight="1" x14ac:dyDescent="0.35">
      <c r="D15" s="1"/>
      <c r="E15" s="1"/>
      <c r="G15" s="2"/>
      <c r="H15" s="3"/>
      <c r="W15" s="4"/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HRMOS_GaijinPot</vt:lpstr>
      <vt:lpstr>candidates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å¿œå‹Ÿè€…ãƒªã‚¹ãƒˆ</dc:title>
  <dc:subject>å¿œå‹Ÿè€…ãƒªã‚¹ãƒˆ</dc:subject>
  <dc:creator>ã‚¬ã‚¤ã‚¸ãƒ³ãƒãƒƒãƒˆã‚¸ãƒ§ãƒ–ã‚º</dc:creator>
  <cp:keywords>candidates</cp:keywords>
  <dc:description>å¿œå‹Ÿè€…ãƒªã‚¹ãƒˆ</dc:description>
  <cp:lastModifiedBy>加藤 碧</cp:lastModifiedBy>
  <dcterms:created xsi:type="dcterms:W3CDTF">2017-09-12T19:46:20Z</dcterms:created>
  <dcterms:modified xsi:type="dcterms:W3CDTF">2023-01-18T01:35:00Z</dcterms:modified>
  <cp:category>candidates</cp:category>
</cp:coreProperties>
</file>