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hoko.moriya\Desktop\"/>
    </mc:Choice>
  </mc:AlternateContent>
  <xr:revisionPtr revIDLastSave="0" documentId="13_ncr:1_{7B185D58-0181-45FD-B5DC-AE58A5DFEAE7}" xr6:coauthVersionLast="47" xr6:coauthVersionMax="47" xr10:uidLastSave="{00000000-0000-0000-0000-000000000000}"/>
  <bookViews>
    <workbookView xWindow="-110" yWindow="-110" windowWidth="19420" windowHeight="10420" xr2:uid="{632324E0-6E41-AA4B-A68B-D9B9B6969E45}"/>
  </bookViews>
  <sheets>
    <sheet name="ニダンジャンプ to HRMOS" sheetId="2" r:id="rId1"/>
    <sheet name="元データ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" i="2" l="1"/>
  <c r="F2" i="2"/>
  <c r="C2" i="2"/>
  <c r="B2" i="2"/>
</calcChain>
</file>

<file path=xl/sharedStrings.xml><?xml version="1.0" encoding="utf-8"?>
<sst xmlns="http://schemas.openxmlformats.org/spreadsheetml/2006/main" count="140" uniqueCount="82">
  <si>
    <t>氏名</t>
  </si>
  <si>
    <t>生年月日</t>
  </si>
  <si>
    <t>性別</t>
  </si>
  <si>
    <t>募集ポジション名</t>
  </si>
  <si>
    <t>応募日</t>
  </si>
  <si>
    <t>氏名(かな)</t>
  </si>
  <si>
    <t>電話番号</t>
  </si>
  <si>
    <t>メールアドレス</t>
  </si>
  <si>
    <t>所属組織</t>
  </si>
  <si>
    <t>部署・役職・学部など</t>
  </si>
  <si>
    <t>住所: 郵便番号</t>
  </si>
  <si>
    <t>住所: 番地</t>
  </si>
  <si>
    <t>住所: ビル名</t>
  </si>
  <si>
    <t>Facebook URL</t>
  </si>
  <si>
    <t>LinkedIn URL</t>
  </si>
  <si>
    <t>GitHub URL</t>
  </si>
  <si>
    <t>Twitter URL</t>
  </si>
  <si>
    <t>備考</t>
  </si>
  <si>
    <t>レジュメ(フリーテキスト)</t>
  </si>
  <si>
    <t>学校名_1</t>
  </si>
  <si>
    <t>学部・学科名_1</t>
  </si>
  <si>
    <t>学位等_1</t>
  </si>
  <si>
    <t>期間 (開始)_1</t>
  </si>
  <si>
    <t>期間 (終了)_1</t>
  </si>
  <si>
    <t>学校名_2</t>
  </si>
  <si>
    <t>学部・学科名_2</t>
  </si>
  <si>
    <t>学位等_2</t>
  </si>
  <si>
    <t>期間 (開始)_2</t>
  </si>
  <si>
    <t>期間 (終了)_2</t>
  </si>
  <si>
    <t>学校名_3</t>
  </si>
  <si>
    <t>学部・学科名_3</t>
  </si>
  <si>
    <t>学位等_3</t>
  </si>
  <si>
    <t>期間 (開始)_3</t>
  </si>
  <si>
    <t>期間 (終了)_3</t>
  </si>
  <si>
    <t>会社名_1</t>
  </si>
  <si>
    <t>職種名_1</t>
  </si>
  <si>
    <t>部署・役職_1</t>
  </si>
  <si>
    <t>働き方_1</t>
  </si>
  <si>
    <t>業務内容_1</t>
  </si>
  <si>
    <t>就業期間 (開始)_1</t>
  </si>
  <si>
    <t>就業期間 (終了)_1</t>
  </si>
  <si>
    <t>会社名_2</t>
  </si>
  <si>
    <t>職種名_2</t>
  </si>
  <si>
    <t>部署・役職_2</t>
  </si>
  <si>
    <t>働き方_2</t>
  </si>
  <si>
    <t>業務内容_2</t>
  </si>
  <si>
    <t>就業期間 (開始)_2</t>
  </si>
  <si>
    <t>就業期間 (終了)_2</t>
  </si>
  <si>
    <t>会社名_3</t>
  </si>
  <si>
    <t>職種名_3</t>
  </si>
  <si>
    <t>部署・役職_3</t>
  </si>
  <si>
    <t>働き方_3</t>
  </si>
  <si>
    <t>業務内容_3</t>
  </si>
  <si>
    <t>就業期間 (開始)_3</t>
  </si>
  <si>
    <t>就業期間 (終了)_3</t>
  </si>
  <si>
    <t>資格名_1</t>
  </si>
  <si>
    <t>取得年月_1</t>
  </si>
  <si>
    <t>資格名_2</t>
  </si>
  <si>
    <t>取得年月_2</t>
  </si>
  <si>
    <t>資格名_3</t>
  </si>
  <si>
    <t>取得年月_3</t>
  </si>
  <si>
    <t>応募求人ID</t>
  </si>
  <si>
    <t>応募No.</t>
  </si>
  <si>
    <t>代理店名</t>
  </si>
  <si>
    <t>掲載企業・団体</t>
  </si>
  <si>
    <t>E-mail</t>
  </si>
  <si>
    <t>応募機器</t>
  </si>
  <si>
    <t>状況</t>
  </si>
  <si>
    <t>現在の職種</t>
  </si>
  <si>
    <t>希望する雇用形態</t>
  </si>
  <si>
    <t>業務で利用した経験のあるゲームエンジン（※個人規模の開発や学習は含みません）</t>
  </si>
  <si>
    <t>業務で開発した経験のあるプラットフォーム（※個人規模の開発や学習は含みません）</t>
  </si>
  <si>
    <t>個人で利用した経験のあるゲームエンジン</t>
  </si>
  <si>
    <t>個人で開発した経験のあるプラットフォーム</t>
  </si>
  <si>
    <t>業務で開発・制作に関与したコンテンツのタイトル数（※バグチェックのみ、ローカライズのみは除く）</t>
  </si>
  <si>
    <t>ストアに公開・販売した個人制作のコンテンツ（※WebサイトやYouTube上での無料公開は除く）</t>
  </si>
  <si>
    <t>個人規模の創作物の受賞経験</t>
  </si>
  <si>
    <t>GitHubアカウントのURL</t>
  </si>
  <si>
    <t>求職者No.</t>
  </si>
  <si>
    <t>流入元サービス</t>
  </si>
  <si>
    <t>リファラー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</si>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</sst>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20" fillId="0" borderId="0" xfId="0" applyFont="1">
      <alignment vertical="center"/>
    </xf>
    <xf numFmtId="22" fontId="0" fillId="0" borderId="0" xfId="0" applyNumberFormat="1">
      <alignment vertical="center"/>
    </xf>
    <xf numFmtId="0" fontId="19" fillId="0" borderId="0" xfId="42">
      <alignment vertical="center"/>
    </xf>
    <xf numFmtId="0" fontId="20" fillId="0" borderId="0" xfId="0" applyFont="1" applyAlignment="1">
      <alignment vertical="center" wrapText="1"/>
    </xf>
    <xf numFmtId="0" fontId="0" fillId="34" borderId="0" xfId="0" applyFill="1" applyAlignment="1">
      <alignment vertical="center" wrapText="1"/>
    </xf>
    <xf numFmtId="0" fontId="0" fillId="33" borderId="0" xfId="0" applyFill="1">
      <alignment vertical="center"/>
    </xf>
    <xf numFmtId="0" fontId="0" fillId="34" borderId="0" xfId="0" applyFill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31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4"/>
  <sheetViews>
    <sheetView tabSelected="1" zoomScale="107" zoomScaleNormal="107" workbookViewId="0"/>
  </sheetViews>
  <sheetFormatPr defaultColWidth="8.83203125" defaultRowHeight="18" x14ac:dyDescent="0.55000000000000004"/>
  <cols>
    <col min="1" max="1" width="17.33203125" customWidth="1"/>
    <col min="2" max="2" width="10" customWidth="1"/>
    <col min="11" max="11" width="8.6640625" style="1"/>
    <col min="18" max="19" width="26" style="2" customWidth="1"/>
  </cols>
  <sheetData>
    <row r="1" spans="1:61" x14ac:dyDescent="0.55000000000000004">
      <c r="A1" t="s">
        <v>3</v>
      </c>
      <c r="B1" s="8" t="s">
        <v>4</v>
      </c>
      <c r="C1" s="8" t="s">
        <v>0</v>
      </c>
      <c r="D1" t="s">
        <v>5</v>
      </c>
      <c r="E1" t="s">
        <v>6</v>
      </c>
      <c r="F1" s="8" t="s">
        <v>7</v>
      </c>
      <c r="G1" t="s">
        <v>8</v>
      </c>
      <c r="H1" t="s">
        <v>9</v>
      </c>
      <c r="I1" t="s">
        <v>1</v>
      </c>
      <c r="J1" t="s">
        <v>2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s="7" t="s">
        <v>17</v>
      </c>
      <c r="S1" s="2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</row>
    <row r="2" spans="1:61" ht="132" customHeight="1" x14ac:dyDescent="0.55000000000000004">
      <c r="A2" t="s">
        <v>81</v>
      </c>
      <c r="B2" t="str">
        <f>IF(元データ!A2="","",TEXT(元データ!A2,"yyyy/m/d hh:mm"))</f>
        <v/>
      </c>
      <c r="C2" t="str">
        <f>IF(元データ!G2="","",元データ!G2)</f>
        <v/>
      </c>
      <c r="D2" t="s">
        <v>81</v>
      </c>
      <c r="E2" t="s">
        <v>81</v>
      </c>
      <c r="F2" t="str">
        <f>IF(元データ!F2="","",元データ!F2)</f>
        <v/>
      </c>
      <c r="G2" t="s">
        <v>81</v>
      </c>
      <c r="H2" t="s">
        <v>81</v>
      </c>
      <c r="I2" t="s">
        <v>81</v>
      </c>
      <c r="J2" t="s">
        <v>81</v>
      </c>
      <c r="K2" t="s">
        <v>81</v>
      </c>
      <c r="L2" t="s">
        <v>81</v>
      </c>
      <c r="M2" t="s">
        <v>81</v>
      </c>
      <c r="N2" t="s">
        <v>81</v>
      </c>
      <c r="O2" t="s">
        <v>81</v>
      </c>
      <c r="P2" t="s">
        <v>81</v>
      </c>
      <c r="Q2" t="s">
        <v>81</v>
      </c>
      <c r="R2" s="2" t="str">
        <f>IF(元データ!B2="","【応募求人ID】","【応募求人ID】"&amp;元データ!B2)&amp;CHAR(10)&amp;
IF(元データ!C2="","【応募No.】","【応募No.】"&amp;元データ!C2)&amp;CHAR(10)&amp;
IF(元データ!D2="","【代理店名】","【代理店名】"&amp;元データ!D2)&amp;CHAR(10)&amp;
IF(元データ!E2="","【掲載企業・団体】","【掲載企業・団体】"&amp;元データ!E2)&amp;CHAR(10)&amp;
IF(元データ!H2="","【応募機器】","【応募機器】"&amp;元データ!H2)&amp;CHAR(10)&amp;
IF(元データ!I2="","【状況】","【状況】"&amp;元データ!I2)&amp;CHAR(10)&amp;
IF(元データ!J2="","【現在の職種】","【現在の職種】"&amp;元データ!J2)&amp;CHAR(10)&amp;
IF(元データ!K2="","【希望する雇用形態】","【希望する雇用形態】"&amp;元データ!K2)&amp;CHAR(10)&amp;
IF(元データ!L2="","【業務で利用した経験のあるゲームエンジン（※個人規模の開発や学習は含みません）】","【業務で利用した経験のあるゲームエンジン（※個人規模の開発や学習は含みません）】"&amp;元データ!L2)&amp;CHAR(10)&amp;
IF(元データ!M2="","【業務で開発した経験のあるプラットフォーム（※個人規模の開発や学習は含みません）】","【業務で開発した経験のあるプラットフォーム（※個人規模の開発や学習は含みません）】"&amp;元データ!M2)&amp;CHAR(10)&amp;
IF(元データ!N2="","【個人で利用した経験のあるゲームエンジン】","【個人で利用した経験のあるゲームエンジン】"&amp;元データ!N2)&amp;CHAR(10)&amp;
IF(元データ!O2="","【個人で開発した経験のあるプラットフォーム】","【個人で開発した経験のあるプラットフォーム】"&amp;元データ!O2)&amp;CHAR(10)&amp;
IF(元データ!P2="","【業務で開発・制作に関与したコンテンツのタイトル数（※バグチェックのみ、ローカライズのみは除く）】","【業務で開発・制作に関与したコンテンツのタイトル数（※バグチェックのみ、ローカライズのみは除く）】"&amp;元データ!P2)&amp;CHAR(10)&amp;
IF(元データ!Q2="","【ストアに公開・販売した個人制作のコンテンツ（※WebサイトやYouTube上での無料公開は除く）】","【ストアに公開・販売した個人制作のコンテンツ（※WebサイトやYouTube上での無料公開は除く）】"&amp;元データ!Q2)&amp;CHAR(10)&amp;
IF(元データ!R2="","【個人規模の創作物の受賞経験】","【個人規模の創作物の受賞経験】"&amp;元データ!R2)&amp;CHAR(10)&amp;
IF(元データ!S2="","【GitHubアカウントのURL】","【GitHubアカウントのURL】"&amp;元データ!S2)&amp;CHAR(10)&amp;
IF(元データ!T2="","【求職者No.】","【求職者No.】"&amp;元データ!T2)&amp;CHAR(10)&amp;
IF(元データ!U2="","【流入元サービス】","【流入元サービス】"&amp;元データ!U2)&amp;CHAR(10)&amp;
IF(元データ!V2="","【リファラー】","【リファラー】"&amp;元データ!V2)</f>
        <v>【応募求人ID】
【応募No.】
【代理店名】
【掲載企業・団体】
【応募機器】
【状況】
【現在の職種】
【希望する雇用形態】
【業務で利用した経験のあるゲームエンジン（※個人規模の開発や学習は含みません）】
【業務で開発した経験のあるプラットフォーム（※個人規模の開発や学習は含みません）】
【個人で利用した経験のあるゲームエンジン】
【個人で開発した経験のあるプラットフォーム】
【業務で開発・制作に関与したコンテンツのタイトル数（※バグチェックのみ、ローカライズのみは除く）】
【ストアに公開・販売した個人制作のコンテンツ（※WebサイトやYouTube上での無料公開は除く）】
【個人規模の創作物の受賞経験】
【GitHubアカウントのURL】
【求職者No.】
【流入元サービス】
【リファラー】</v>
      </c>
      <c r="S2" t="s">
        <v>81</v>
      </c>
      <c r="T2" t="s">
        <v>81</v>
      </c>
      <c r="U2" t="s">
        <v>81</v>
      </c>
      <c r="V2" t="s">
        <v>81</v>
      </c>
      <c r="W2" t="s">
        <v>81</v>
      </c>
      <c r="X2" t="s">
        <v>81</v>
      </c>
      <c r="Y2" t="s">
        <v>81</v>
      </c>
      <c r="Z2" t="s">
        <v>81</v>
      </c>
      <c r="AA2" t="s">
        <v>81</v>
      </c>
      <c r="AB2" t="s">
        <v>81</v>
      </c>
      <c r="AC2" t="s">
        <v>81</v>
      </c>
      <c r="AD2" t="s">
        <v>81</v>
      </c>
      <c r="AE2" t="s">
        <v>81</v>
      </c>
      <c r="AF2" t="s">
        <v>81</v>
      </c>
      <c r="AG2" t="s">
        <v>81</v>
      </c>
      <c r="AH2" t="s">
        <v>81</v>
      </c>
      <c r="AI2" t="s">
        <v>81</v>
      </c>
      <c r="AJ2" t="s">
        <v>81</v>
      </c>
      <c r="AK2" t="s">
        <v>81</v>
      </c>
      <c r="AL2" t="s">
        <v>81</v>
      </c>
      <c r="AM2" t="s">
        <v>81</v>
      </c>
      <c r="AN2" t="s">
        <v>81</v>
      </c>
      <c r="AO2" t="s">
        <v>81</v>
      </c>
      <c r="AP2" t="s">
        <v>81</v>
      </c>
      <c r="AQ2" t="s">
        <v>81</v>
      </c>
      <c r="AR2" t="s">
        <v>81</v>
      </c>
      <c r="AS2" t="s">
        <v>81</v>
      </c>
      <c r="AT2" t="s">
        <v>81</v>
      </c>
      <c r="AU2" t="s">
        <v>81</v>
      </c>
      <c r="AV2" t="s">
        <v>81</v>
      </c>
      <c r="AW2" t="s">
        <v>81</v>
      </c>
      <c r="AX2" t="s">
        <v>81</v>
      </c>
      <c r="AY2" t="s">
        <v>81</v>
      </c>
      <c r="AZ2" t="s">
        <v>81</v>
      </c>
      <c r="BA2" t="s">
        <v>81</v>
      </c>
      <c r="BB2" t="s">
        <v>81</v>
      </c>
      <c r="BC2" t="s">
        <v>81</v>
      </c>
      <c r="BD2" t="s">
        <v>81</v>
      </c>
      <c r="BE2" t="s">
        <v>81</v>
      </c>
      <c r="BF2" t="s">
        <v>81</v>
      </c>
      <c r="BG2" t="s">
        <v>81</v>
      </c>
      <c r="BH2" t="s">
        <v>81</v>
      </c>
      <c r="BI2" t="s">
        <v>81</v>
      </c>
    </row>
    <row r="3" spans="1:61" x14ac:dyDescent="0.55000000000000004">
      <c r="K3"/>
    </row>
    <row r="4" spans="1:61" x14ac:dyDescent="0.55000000000000004">
      <c r="K4"/>
      <c r="P4" s="3"/>
      <c r="Q4" s="3"/>
      <c r="R4" s="6"/>
      <c r="S4" s="3"/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"/>
  <sheetViews>
    <sheetView zoomScale="107" zoomScaleNormal="107" workbookViewId="0"/>
  </sheetViews>
  <sheetFormatPr defaultColWidth="8.83203125" defaultRowHeight="18" x14ac:dyDescent="0.55000000000000004"/>
  <cols>
    <col min="5" max="17" width="8.6640625" customWidth="1"/>
    <col min="18" max="18" width="12.5" customWidth="1"/>
    <col min="23" max="23" width="12.5" bestFit="1" customWidth="1"/>
    <col min="230" max="230" width="9.6640625" bestFit="1" customWidth="1"/>
  </cols>
  <sheetData>
    <row r="1" spans="1:22" x14ac:dyDescent="0.55000000000000004">
      <c r="A1" s="8" t="s">
        <v>4</v>
      </c>
      <c r="B1" s="9" t="s">
        <v>61</v>
      </c>
      <c r="C1" s="9" t="s">
        <v>62</v>
      </c>
      <c r="D1" s="9" t="s">
        <v>63</v>
      </c>
      <c r="E1" s="9" t="s">
        <v>64</v>
      </c>
      <c r="F1" s="8" t="s">
        <v>65</v>
      </c>
      <c r="G1" s="8" t="s">
        <v>0</v>
      </c>
      <c r="H1" s="9" t="s">
        <v>66</v>
      </c>
      <c r="I1" s="9" t="s">
        <v>67</v>
      </c>
      <c r="J1" s="9" t="s">
        <v>68</v>
      </c>
      <c r="K1" s="9" t="s">
        <v>69</v>
      </c>
      <c r="L1" s="9" t="s">
        <v>70</v>
      </c>
      <c r="M1" s="9" t="s">
        <v>71</v>
      </c>
      <c r="N1" s="9" t="s">
        <v>72</v>
      </c>
      <c r="O1" s="9" t="s">
        <v>73</v>
      </c>
      <c r="P1" s="9" t="s">
        <v>74</v>
      </c>
      <c r="Q1" s="9" t="s">
        <v>75</v>
      </c>
      <c r="R1" s="9" t="s">
        <v>76</v>
      </c>
      <c r="S1" s="9" t="s">
        <v>77</v>
      </c>
      <c r="T1" s="9" t="s">
        <v>78</v>
      </c>
      <c r="U1" s="9" t="s">
        <v>79</v>
      </c>
      <c r="V1" s="9" t="s">
        <v>80</v>
      </c>
    </row>
    <row r="2" spans="1:22" x14ac:dyDescent="0.55000000000000004">
      <c r="A2" s="4"/>
      <c r="F2" s="5"/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ニダンジャンプ to HRMOS</vt:lpstr>
      <vt:lpstr>元データ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守屋 奈保子</dc:creator>
  <cp:lastModifiedBy>守屋 奈保子</cp:lastModifiedBy>
  <dcterms:created xsi:type="dcterms:W3CDTF">2023-10-02T09:00:35Z</dcterms:created>
  <dcterms:modified xsi:type="dcterms:W3CDTF">2024-04-01T07:21:00Z</dcterms:modified>
</cp:coreProperties>
</file>